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WORK\2018 work\"/>
    </mc:Choice>
  </mc:AlternateContent>
  <bookViews>
    <workbookView xWindow="0" yWindow="0" windowWidth="19200" windowHeight="6220"/>
  </bookViews>
  <sheets>
    <sheet name="NVR recording days table" sheetId="2" r:id="rId1"/>
    <sheet name="AVTECH_IP Camera" sheetId="4" r:id="rId2"/>
  </sheets>
  <definedNames>
    <definedName name="_xlnm._FilterDatabase" localSheetId="1" hidden="1">'AVTECH_IP Camera'!#REF!</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2" l="1"/>
  <c r="D23" i="2"/>
  <c r="D24" i="2"/>
  <c r="D25" i="2"/>
  <c r="D26" i="2"/>
  <c r="D21" i="2"/>
  <c r="D18" i="2"/>
  <c r="D19" i="2"/>
  <c r="D20" i="2"/>
  <c r="D17" i="2"/>
  <c r="D14" i="2"/>
  <c r="D15" i="2"/>
  <c r="D16" i="2"/>
  <c r="D13" i="2"/>
  <c r="D12" i="2"/>
  <c r="D10" i="2"/>
  <c r="D11" i="2"/>
  <c r="D9" i="2"/>
  <c r="F26" i="4"/>
  <c r="G26" i="4"/>
  <c r="F25" i="4"/>
  <c r="G25" i="4"/>
  <c r="F24" i="4"/>
  <c r="G24" i="4"/>
  <c r="F23" i="4"/>
  <c r="G23" i="4"/>
  <c r="F22" i="4"/>
  <c r="G22" i="4"/>
  <c r="F21" i="4"/>
  <c r="G21" i="4"/>
  <c r="H21" i="4"/>
  <c r="F15" i="4"/>
  <c r="G15" i="4"/>
  <c r="F14" i="4"/>
  <c r="G14" i="4"/>
  <c r="F13" i="4"/>
  <c r="G13" i="4"/>
  <c r="F12" i="4"/>
  <c r="G12" i="4"/>
  <c r="F11" i="4"/>
  <c r="G11" i="4"/>
  <c r="F10" i="4"/>
  <c r="G10" i="4"/>
  <c r="H10" i="4"/>
  <c r="J10" i="4"/>
</calcChain>
</file>

<file path=xl/sharedStrings.xml><?xml version="1.0" encoding="utf-8"?>
<sst xmlns="http://schemas.openxmlformats.org/spreadsheetml/2006/main" count="78" uniqueCount="59">
  <si>
    <t>Recording days requiremens</t>
    <phoneticPr fontId="2" type="noConversion"/>
  </si>
  <si>
    <t>Recording days</t>
    <phoneticPr fontId="2" type="noConversion"/>
  </si>
  <si>
    <t>How many CH</t>
    <phoneticPr fontId="8" type="noConversion"/>
  </si>
  <si>
    <t>Economic NVR</t>
    <phoneticPr fontId="2" type="noConversion"/>
  </si>
  <si>
    <t>HDD Calculator for AVTECH IP Camera Recording</t>
    <phoneticPr fontId="8" type="noConversion"/>
  </si>
  <si>
    <t>These charts help users calculate the HDD capacity needs based on recording days, 
or calculate the recording days based on HDD capacity.</t>
    <phoneticPr fontId="8" type="noConversion"/>
  </si>
  <si>
    <t>Chart A. Key in the channels and expecting recording days, bit rate size, and the HDDs(T) needed will be shown.                                                                                                                                   Chart B. Key in the channels and expecting HDDs(GB),  bit rate size,and the recording days will be shown.</t>
    <phoneticPr fontId="8" type="noConversion"/>
  </si>
  <si>
    <t>FPS</t>
    <phoneticPr fontId="8" type="noConversion"/>
  </si>
  <si>
    <t>A. Days</t>
    <phoneticPr fontId="8" type="noConversion"/>
  </si>
  <si>
    <t>HDD Calculator</t>
    <phoneticPr fontId="8" type="noConversion"/>
  </si>
  <si>
    <t>variation</t>
    <phoneticPr fontId="8" type="noConversion"/>
  </si>
  <si>
    <t>Model</t>
    <phoneticPr fontId="8" type="noConversion"/>
  </si>
  <si>
    <t>Bit Rate Size 
(Kbps/Sec)</t>
    <phoneticPr fontId="8" type="noConversion"/>
  </si>
  <si>
    <t>How many CH</t>
    <phoneticPr fontId="8" type="noConversion"/>
  </si>
  <si>
    <t>Storage Bandwidth
(MBps/Sec)</t>
    <phoneticPr fontId="8" type="noConversion"/>
  </si>
  <si>
    <t>Per Day (GB)</t>
    <phoneticPr fontId="8" type="noConversion"/>
  </si>
  <si>
    <t>HDDs(GB)</t>
    <phoneticPr fontId="8" type="noConversion"/>
  </si>
  <si>
    <t>HDDs(TB)</t>
    <phoneticPr fontId="8" type="noConversion"/>
  </si>
  <si>
    <t>Live</t>
    <phoneticPr fontId="8" type="noConversion"/>
  </si>
  <si>
    <t>Record</t>
    <phoneticPr fontId="8" type="noConversion"/>
  </si>
  <si>
    <t>AVM3XX</t>
    <phoneticPr fontId="8" type="noConversion"/>
  </si>
  <si>
    <t>AVM4XX</t>
    <phoneticPr fontId="8" type="noConversion"/>
  </si>
  <si>
    <t>AVM5XX</t>
    <phoneticPr fontId="8" type="noConversion"/>
  </si>
  <si>
    <t>AVM5XXX</t>
    <phoneticPr fontId="8" type="noConversion"/>
  </si>
  <si>
    <t>DGM5XXX</t>
    <phoneticPr fontId="8" type="noConversion"/>
  </si>
  <si>
    <t>DGM1XXX</t>
    <phoneticPr fontId="8" type="noConversion"/>
  </si>
  <si>
    <t>B. HDDs(GB)</t>
    <phoneticPr fontId="8" type="noConversion"/>
  </si>
  <si>
    <t>variation</t>
    <phoneticPr fontId="8" type="noConversion"/>
  </si>
  <si>
    <t>Model</t>
    <phoneticPr fontId="8" type="noConversion"/>
  </si>
  <si>
    <t>Bit Rate Size 
(Kbps/Sec)</t>
    <phoneticPr fontId="8" type="noConversion"/>
  </si>
  <si>
    <t>Per Day (GB)</t>
    <phoneticPr fontId="8" type="noConversion"/>
  </si>
  <si>
    <t>Days</t>
    <phoneticPr fontId="8" type="noConversion"/>
  </si>
  <si>
    <t>Live</t>
    <phoneticPr fontId="8" type="noConversion"/>
  </si>
  <si>
    <t>Record</t>
    <phoneticPr fontId="8" type="noConversion"/>
  </si>
  <si>
    <t>AVM3XX</t>
    <phoneticPr fontId="8" type="noConversion"/>
  </si>
  <si>
    <t>AVM4XX</t>
    <phoneticPr fontId="8" type="noConversion"/>
  </si>
  <si>
    <t>AVM5XX</t>
    <phoneticPr fontId="8" type="noConversion"/>
  </si>
  <si>
    <t>AVM5XXX</t>
    <phoneticPr fontId="8" type="noConversion"/>
  </si>
  <si>
    <t>DGM5XXX</t>
    <phoneticPr fontId="8" type="noConversion"/>
  </si>
  <si>
    <t>DGM1XXX</t>
    <phoneticPr fontId="8" type="noConversion"/>
  </si>
  <si>
    <t>Remark</t>
    <phoneticPr fontId="8" type="noConversion"/>
  </si>
  <si>
    <t>The bit rate size (Kbps) &amp; max. frame per camera depend on the camera's setting and spec</t>
    <phoneticPr fontId="8" type="noConversion"/>
  </si>
  <si>
    <t>This setting from IP camera streaming setup page</t>
    <phoneticPr fontId="8" type="noConversion"/>
  </si>
  <si>
    <t>Generally, each resolution will request the bandwidth as shown in the table below:</t>
    <phoneticPr fontId="8" type="noConversion"/>
  </si>
  <si>
    <t>Resolution</t>
    <phoneticPr fontId="8" type="noConversion"/>
  </si>
  <si>
    <t xml:space="preserve"> Bandwidth</t>
    <phoneticPr fontId="8" type="noConversion"/>
  </si>
  <si>
    <t xml:space="preserve">VGA </t>
    <phoneticPr fontId="8" type="noConversion"/>
  </si>
  <si>
    <t>1Mbps</t>
    <phoneticPr fontId="8" type="noConversion"/>
  </si>
  <si>
    <t>720p</t>
    <phoneticPr fontId="8" type="noConversion"/>
  </si>
  <si>
    <t>2Mbps</t>
    <phoneticPr fontId="8" type="noConversion"/>
  </si>
  <si>
    <t>1080p</t>
    <phoneticPr fontId="8" type="noConversion"/>
  </si>
  <si>
    <t>4Mbps</t>
    <phoneticPr fontId="8" type="noConversion"/>
  </si>
  <si>
    <t>2592*1944 (5MP)</t>
    <phoneticPr fontId="8" type="noConversion"/>
  </si>
  <si>
    <t>4Mbps</t>
    <phoneticPr fontId="8" type="noConversion"/>
  </si>
  <si>
    <t>*The real bandwidth depends on which camera of viewing object differences in complexity</t>
    <phoneticPr fontId="8" type="noConversion"/>
  </si>
  <si>
    <t>days</t>
    <phoneticPr fontId="2" type="noConversion"/>
  </si>
  <si>
    <t>NVR RECORDER CHANNEL(CH)</t>
    <phoneticPr fontId="2" type="noConversion"/>
  </si>
  <si>
    <r>
      <t>TOTALLY HDD CAPACITY(</t>
    </r>
    <r>
      <rPr>
        <b/>
        <sz val="14"/>
        <color rgb="FFFF0000"/>
        <rFont val="新細明體"/>
        <family val="1"/>
        <charset val="136"/>
        <scheme val="minor"/>
      </rPr>
      <t>TB</t>
    </r>
    <r>
      <rPr>
        <b/>
        <sz val="12"/>
        <color theme="1"/>
        <rFont val="新細明體"/>
        <family val="1"/>
        <charset val="136"/>
        <scheme val="minor"/>
      </rPr>
      <t>)</t>
    </r>
    <phoneticPr fontId="2" type="noConversion"/>
  </si>
  <si>
    <r>
      <t xml:space="preserve">P.S. </t>
    </r>
    <r>
      <rPr>
        <b/>
        <sz val="12"/>
        <color rgb="FFFF0000"/>
        <rFont val="新細明體"/>
        <family val="1"/>
        <charset val="136"/>
        <scheme val="minor"/>
      </rPr>
      <t>Record Stream setting is 2048 kbps</t>
    </r>
    <r>
      <rPr>
        <sz val="12"/>
        <color rgb="FF000000"/>
        <rFont val="新細明體"/>
        <family val="1"/>
        <charset val="136"/>
        <scheme val="minor"/>
      </rPr>
      <t>. Please check your Recorder setting as this default. This table is only for reference. Depend on different environment,it will have a tolerance</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</si>
</sst>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Red]\(0.00\)"/>
    <numFmt numFmtId="177" formatCode="0.0_);[Red]\(0.0\)"/>
    <numFmt numFmtId="178" formatCode="0_ "/>
    <numFmt numFmtId="179" formatCode="0.0_ "/>
  </numFmts>
  <fonts count="24" x14ac:knownFonts="1">
    <font>
      <sz val="12"/>
      <color theme="1"/>
      <name val="新細明體"/>
      <family val="2"/>
      <charset val="136"/>
      <scheme val="minor"/>
    </font>
    <font>
      <sz val="12"/>
      <color rgb="FF9C6500"/>
      <name val="新細明體"/>
      <family val="2"/>
      <charset val="136"/>
      <scheme val="minor"/>
    </font>
    <font>
      <sz val="9"/>
      <name val="新細明體"/>
      <family val="2"/>
      <charset val="136"/>
      <scheme val="minor"/>
    </font>
    <font>
      <b/>
      <sz val="12"/>
      <name val="新細明體"/>
      <family val="1"/>
      <charset val="136"/>
      <scheme val="minor"/>
    </font>
    <font>
      <b/>
      <sz val="12"/>
      <color theme="1"/>
      <name val="新細明體"/>
      <family val="1"/>
      <charset val="136"/>
      <scheme val="minor"/>
    </font>
    <font>
      <sz val="12"/>
      <color theme="1"/>
      <name val="新細明體"/>
      <family val="1"/>
      <charset val="136"/>
      <scheme val="minor"/>
    </font>
    <font>
      <sz val="12"/>
      <color indexed="8"/>
      <name val="Calibri"/>
      <family val="2"/>
    </font>
    <font>
      <b/>
      <sz val="18"/>
      <color indexed="8"/>
      <name val="Calibri"/>
      <family val="2"/>
    </font>
    <font>
      <sz val="9"/>
      <name val="新細明體"/>
      <family val="1"/>
      <charset val="136"/>
    </font>
    <font>
      <b/>
      <sz val="14"/>
      <color indexed="36"/>
      <name val="Calibri"/>
      <family val="2"/>
    </font>
    <font>
      <b/>
      <sz val="14"/>
      <color indexed="8"/>
      <name val="Calibri"/>
      <family val="2"/>
    </font>
    <font>
      <b/>
      <sz val="18"/>
      <color indexed="10"/>
      <name val="Calibri"/>
      <family val="2"/>
    </font>
    <font>
      <sz val="22"/>
      <color indexed="8"/>
      <name val="Calibri"/>
      <family val="2"/>
    </font>
    <font>
      <b/>
      <sz val="22"/>
      <color indexed="10"/>
      <name val="Calibri"/>
      <family val="2"/>
    </font>
    <font>
      <b/>
      <sz val="16"/>
      <color indexed="8"/>
      <name val="Calibri"/>
      <family val="2"/>
    </font>
    <font>
      <b/>
      <sz val="12"/>
      <color indexed="8"/>
      <name val="Calibri"/>
      <family val="2"/>
    </font>
    <font>
      <sz val="16"/>
      <color indexed="8"/>
      <name val="Calibri"/>
      <family val="2"/>
    </font>
    <font>
      <b/>
      <sz val="16"/>
      <color indexed="10"/>
      <name val="Calibri"/>
      <family val="2"/>
    </font>
    <font>
      <sz val="14"/>
      <color indexed="8"/>
      <name val="Calibri"/>
      <family val="2"/>
    </font>
    <font>
      <sz val="18"/>
      <color indexed="8"/>
      <name val="Calibri"/>
      <family val="2"/>
    </font>
    <font>
      <b/>
      <sz val="16"/>
      <name val="Calibri"/>
      <family val="2"/>
    </font>
    <font>
      <sz val="12"/>
      <color rgb="FF000000"/>
      <name val="新細明體"/>
      <family val="1"/>
      <charset val="136"/>
      <scheme val="minor"/>
    </font>
    <font>
      <b/>
      <sz val="12"/>
      <color rgb="FFFF0000"/>
      <name val="新細明體"/>
      <family val="1"/>
      <charset val="136"/>
      <scheme val="minor"/>
    </font>
    <font>
      <b/>
      <sz val="14"/>
      <color rgb="FFFF0000"/>
      <name val="新細明體"/>
      <family val="1"/>
      <charset val="136"/>
      <scheme val="minor"/>
    </font>
  </fonts>
  <fills count="10">
    <fill>
      <patternFill patternType="none"/>
    </fill>
    <fill>
      <patternFill patternType="gray125"/>
    </fill>
    <fill>
      <patternFill patternType="solid">
        <fgColor rgb="FFFFEB9C"/>
      </patternFill>
    </fill>
    <fill>
      <patternFill patternType="solid">
        <fgColor rgb="FFFFFF00"/>
        <bgColor indexed="64"/>
      </patternFill>
    </fill>
    <fill>
      <patternFill patternType="solid">
        <fgColor indexed="50"/>
        <bgColor indexed="64"/>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26"/>
        <bgColor indexed="62"/>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2" borderId="0" applyNumberFormat="0" applyBorder="0" applyAlignment="0" applyProtection="0">
      <alignment vertical="center"/>
    </xf>
    <xf numFmtId="0" fontId="5" fillId="0" borderId="0">
      <alignment vertical="center"/>
    </xf>
  </cellStyleXfs>
  <cellXfs count="53">
    <xf numFmtId="0" fontId="0" fillId="0" borderId="0" xfId="0">
      <alignment vertical="center"/>
    </xf>
    <xf numFmtId="0" fontId="0" fillId="0" borderId="1" xfId="0" applyBorder="1">
      <alignment vertical="center"/>
    </xf>
    <xf numFmtId="0" fontId="6" fillId="0" borderId="0" xfId="2" applyFont="1">
      <alignment vertical="center"/>
    </xf>
    <xf numFmtId="0" fontId="10" fillId="6" borderId="5" xfId="2" applyFont="1" applyFill="1" applyBorder="1" applyAlignment="1">
      <alignment horizontal="center" vertical="center"/>
    </xf>
    <xf numFmtId="0" fontId="11" fillId="5" borderId="6" xfId="2" applyFont="1" applyFill="1" applyBorder="1" applyAlignment="1">
      <alignment horizontal="center" vertical="center"/>
    </xf>
    <xf numFmtId="0" fontId="5" fillId="0" borderId="0" xfId="2">
      <alignment vertical="center"/>
    </xf>
    <xf numFmtId="0" fontId="12" fillId="7" borderId="7" xfId="2" applyFont="1" applyFill="1" applyBorder="1">
      <alignment vertical="center"/>
    </xf>
    <xf numFmtId="0" fontId="13" fillId="5" borderId="8" xfId="2" applyFont="1" applyFill="1" applyBorder="1" applyProtection="1">
      <alignment vertical="center"/>
      <protection locked="0"/>
    </xf>
    <xf numFmtId="0" fontId="12" fillId="0" borderId="0" xfId="2" applyFont="1" applyFill="1" applyBorder="1">
      <alignment vertical="center"/>
    </xf>
    <xf numFmtId="176" fontId="6" fillId="0" borderId="0" xfId="2" applyNumberFormat="1" applyFont="1">
      <alignment vertical="center"/>
    </xf>
    <xf numFmtId="0" fontId="16" fillId="0" borderId="1" xfId="2" applyFont="1" applyBorder="1" applyAlignment="1">
      <alignment horizontal="center" vertical="center"/>
    </xf>
    <xf numFmtId="0" fontId="16" fillId="0" borderId="0" xfId="2" applyFont="1" applyBorder="1" applyProtection="1">
      <alignment vertical="center"/>
    </xf>
    <xf numFmtId="0" fontId="16" fillId="0" borderId="0" xfId="2" applyFont="1" applyBorder="1" applyAlignment="1" applyProtection="1">
      <alignment horizontal="center" vertical="center"/>
    </xf>
    <xf numFmtId="178" fontId="16" fillId="0" borderId="0" xfId="2" applyNumberFormat="1" applyFont="1" applyBorder="1" applyAlignment="1" applyProtection="1">
      <alignment horizontal="center" vertical="center"/>
      <protection locked="0"/>
    </xf>
    <xf numFmtId="0" fontId="16" fillId="0" borderId="0" xfId="2" applyFont="1" applyBorder="1" applyAlignment="1">
      <alignment horizontal="center" vertical="center"/>
    </xf>
    <xf numFmtId="179" fontId="17" fillId="0" borderId="0" xfId="2" applyNumberFormat="1" applyFont="1" applyBorder="1" applyAlignment="1">
      <alignment horizontal="center" vertical="center"/>
    </xf>
    <xf numFmtId="0" fontId="16" fillId="0" borderId="1" xfId="2" applyFont="1" applyBorder="1" applyProtection="1">
      <alignment vertical="center"/>
    </xf>
    <xf numFmtId="0" fontId="16" fillId="0" borderId="1" xfId="2" applyFont="1" applyBorder="1" applyAlignment="1" applyProtection="1">
      <alignment horizontal="center" vertical="center"/>
    </xf>
    <xf numFmtId="179" fontId="17" fillId="0" borderId="1" xfId="2" applyNumberFormat="1" applyFont="1" applyBorder="1" applyAlignment="1">
      <alignment horizontal="center" vertical="center"/>
    </xf>
    <xf numFmtId="177" fontId="6" fillId="0" borderId="0" xfId="2" applyNumberFormat="1" applyFont="1">
      <alignment vertical="center"/>
    </xf>
    <xf numFmtId="0" fontId="18" fillId="0" borderId="0" xfId="2" applyFont="1">
      <alignment vertical="center"/>
    </xf>
    <xf numFmtId="0" fontId="19" fillId="0" borderId="0" xfId="2" applyFont="1">
      <alignment vertical="center"/>
    </xf>
    <xf numFmtId="0" fontId="10" fillId="0" borderId="0" xfId="2" applyFont="1">
      <alignment vertical="center"/>
    </xf>
    <xf numFmtId="0" fontId="15" fillId="0" borderId="1" xfId="2" applyFont="1" applyBorder="1">
      <alignment vertical="center"/>
    </xf>
    <xf numFmtId="178" fontId="16" fillId="0" borderId="1" xfId="2" applyNumberFormat="1" applyFont="1" applyBorder="1" applyAlignment="1" applyProtection="1">
      <alignment horizontal="center" vertical="center"/>
      <protection locked="0"/>
    </xf>
    <xf numFmtId="0" fontId="14" fillId="0" borderId="1" xfId="2" applyFont="1" applyBorder="1" applyAlignment="1">
      <alignment horizontal="center" vertical="center" wrapText="1"/>
    </xf>
    <xf numFmtId="0" fontId="16" fillId="0" borderId="1" xfId="2" applyFont="1" applyBorder="1">
      <alignment vertical="center"/>
    </xf>
    <xf numFmtId="0" fontId="16" fillId="0" borderId="0" xfId="2" applyFont="1" applyBorder="1">
      <alignment vertical="center"/>
    </xf>
    <xf numFmtId="0" fontId="4" fillId="0" borderId="1" xfId="0" applyFont="1" applyBorder="1" applyAlignment="1">
      <alignment horizontal="center" vertical="center" wrapText="1"/>
    </xf>
    <xf numFmtId="0" fontId="0" fillId="0" borderId="0" xfId="0" applyAlignment="1">
      <alignment horizontal="center" vertical="center"/>
    </xf>
    <xf numFmtId="179" fontId="0" fillId="0" borderId="1" xfId="0" applyNumberFormat="1" applyBorder="1" applyAlignment="1">
      <alignment horizontal="center" vertical="center"/>
    </xf>
    <xf numFmtId="0" fontId="21" fillId="3" borderId="0" xfId="0" applyFont="1" applyFill="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3" fillId="2" borderId="1" xfId="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7" fillId="4" borderId="0" xfId="2" applyFont="1" applyFill="1" applyBorder="1" applyAlignment="1">
      <alignment horizontal="center" vertical="center"/>
    </xf>
    <xf numFmtId="0" fontId="9" fillId="5" borderId="0" xfId="2" applyFont="1" applyFill="1" applyBorder="1" applyAlignment="1">
      <alignment horizontal="center" vertical="center" wrapText="1"/>
    </xf>
    <xf numFmtId="0" fontId="10" fillId="6" borderId="1" xfId="2" applyFont="1" applyFill="1" applyBorder="1" applyAlignment="1">
      <alignment horizontal="center" vertical="center"/>
    </xf>
    <xf numFmtId="0" fontId="14" fillId="8" borderId="9" xfId="2" applyFont="1" applyFill="1" applyBorder="1" applyAlignment="1">
      <alignment horizontal="center" vertical="center" wrapText="1"/>
    </xf>
    <xf numFmtId="0" fontId="14" fillId="8" borderId="10" xfId="2" applyFont="1" applyFill="1" applyBorder="1" applyAlignment="1">
      <alignment horizontal="center" vertical="center" wrapText="1"/>
    </xf>
    <xf numFmtId="0" fontId="14" fillId="0" borderId="1" xfId="2" applyFont="1" applyBorder="1" applyAlignment="1">
      <alignment horizontal="center" vertical="center"/>
    </xf>
    <xf numFmtId="0" fontId="14" fillId="0" borderId="1" xfId="2" applyFont="1" applyBorder="1" applyAlignment="1">
      <alignment horizontal="center" vertical="center" wrapText="1"/>
    </xf>
    <xf numFmtId="0" fontId="14" fillId="8" borderId="2" xfId="2" applyFont="1" applyFill="1" applyBorder="1" applyAlignment="1">
      <alignment horizontal="center" vertical="center" wrapText="1"/>
    </xf>
    <xf numFmtId="0" fontId="14" fillId="8" borderId="4" xfId="2" applyFont="1" applyFill="1" applyBorder="1" applyAlignment="1">
      <alignment horizontal="center" vertical="center" wrapText="1"/>
    </xf>
    <xf numFmtId="177" fontId="20" fillId="9" borderId="1" xfId="2" applyNumberFormat="1" applyFont="1" applyFill="1" applyBorder="1" applyAlignment="1">
      <alignment horizontal="center" vertical="center"/>
    </xf>
    <xf numFmtId="179" fontId="17" fillId="7" borderId="1" xfId="2" applyNumberFormat="1" applyFont="1" applyFill="1" applyBorder="1" applyAlignment="1">
      <alignment horizontal="center" vertical="center"/>
    </xf>
    <xf numFmtId="0" fontId="5" fillId="0" borderId="1" xfId="2" applyBorder="1" applyAlignment="1">
      <alignment horizontal="center" vertical="center"/>
    </xf>
  </cellXfs>
  <cellStyles count="3">
    <cellStyle name="一般" xfId="0" builtinId="0"/>
    <cellStyle name="一般 2" xfId="2"/>
    <cellStyle name="中等"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tabSelected="1" topLeftCell="A2" workbookViewId="0">
      <selection activeCell="C19" sqref="C19"/>
    </sheetView>
  </sheetViews>
  <sheetFormatPr defaultRowHeight="17" x14ac:dyDescent="0.4"/>
  <cols>
    <col min="1" max="1" width="17.26953125" customWidth="1"/>
    <col min="2" max="2" width="9" customWidth="1"/>
    <col min="3" max="3" width="15.26953125" customWidth="1"/>
    <col min="4" max="4" width="18.08984375" style="29" customWidth="1"/>
  </cols>
  <sheetData>
    <row r="1" spans="1:4" hidden="1" x14ac:dyDescent="0.4"/>
    <row r="2" spans="1:4" ht="25" customHeight="1" x14ac:dyDescent="0.4">
      <c r="A2" s="31" t="s">
        <v>58</v>
      </c>
      <c r="B2" s="31"/>
      <c r="C2" s="31"/>
      <c r="D2" s="31"/>
    </row>
    <row r="3" spans="1:4" x14ac:dyDescent="0.4">
      <c r="A3" s="31"/>
      <c r="B3" s="31"/>
      <c r="C3" s="31"/>
      <c r="D3" s="31"/>
    </row>
    <row r="4" spans="1:4" x14ac:dyDescent="0.4">
      <c r="A4" s="31"/>
      <c r="B4" s="31"/>
      <c r="C4" s="31"/>
      <c r="D4" s="31"/>
    </row>
    <row r="5" spans="1:4" x14ac:dyDescent="0.4">
      <c r="A5" s="31"/>
      <c r="B5" s="31"/>
      <c r="C5" s="31"/>
      <c r="D5" s="31"/>
    </row>
    <row r="6" spans="1:4" x14ac:dyDescent="0.4">
      <c r="A6" s="36" t="s">
        <v>3</v>
      </c>
      <c r="B6" s="36"/>
      <c r="C6" s="36"/>
      <c r="D6" s="36"/>
    </row>
    <row r="7" spans="1:4" ht="16.5" customHeight="1" x14ac:dyDescent="0.4">
      <c r="A7" s="37" t="s">
        <v>56</v>
      </c>
      <c r="B7" s="38" t="s">
        <v>0</v>
      </c>
      <c r="C7" s="38"/>
      <c r="D7" s="38"/>
    </row>
    <row r="8" spans="1:4" ht="36.5" x14ac:dyDescent="0.4">
      <c r="A8" s="37"/>
      <c r="B8" s="39" t="s">
        <v>1</v>
      </c>
      <c r="C8" s="40"/>
      <c r="D8" s="28" t="s">
        <v>57</v>
      </c>
    </row>
    <row r="9" spans="1:4" ht="16.5" customHeight="1" x14ac:dyDescent="0.4">
      <c r="A9" s="35">
        <v>4</v>
      </c>
      <c r="B9" s="1">
        <v>7</v>
      </c>
      <c r="C9" s="1" t="s">
        <v>55</v>
      </c>
      <c r="D9" s="30">
        <f>(768+2048)/8*$A$9/1024*1.2*60*60*24/1024*B9/0.9/1024</f>
        <v>1.05743408203125</v>
      </c>
    </row>
    <row r="10" spans="1:4" x14ac:dyDescent="0.4">
      <c r="A10" s="35"/>
      <c r="B10" s="1">
        <v>14</v>
      </c>
      <c r="C10" s="1" t="s">
        <v>55</v>
      </c>
      <c r="D10" s="30">
        <f t="shared" ref="D10:D11" si="0">(768+2048)/8*$A$9/1024*1.2*60*60*24/1024*B10/0.9/1024</f>
        <v>2.1148681640625</v>
      </c>
    </row>
    <row r="11" spans="1:4" x14ac:dyDescent="0.4">
      <c r="A11" s="35"/>
      <c r="B11" s="1">
        <v>21</v>
      </c>
      <c r="C11" s="1" t="s">
        <v>55</v>
      </c>
      <c r="D11" s="30">
        <f t="shared" si="0"/>
        <v>3.17230224609375</v>
      </c>
    </row>
    <row r="12" spans="1:4" x14ac:dyDescent="0.4">
      <c r="A12" s="35"/>
      <c r="B12" s="1">
        <v>30</v>
      </c>
      <c r="C12" s="1" t="s">
        <v>55</v>
      </c>
      <c r="D12" s="30">
        <f>(768+2048)/8*$A$9/1024*1.2*60*60*24/1024*B12/0.9/1024</f>
        <v>4.5318603515625</v>
      </c>
    </row>
    <row r="13" spans="1:4" ht="16.5" customHeight="1" x14ac:dyDescent="0.4">
      <c r="A13" s="32">
        <v>8</v>
      </c>
      <c r="B13" s="1">
        <v>7</v>
      </c>
      <c r="C13" s="1" t="s">
        <v>55</v>
      </c>
      <c r="D13" s="30">
        <f>(768+2048)/8*$A$13/1024*1.2*60*60*24/1024*B13/0.9/1024</f>
        <v>2.1148681640625</v>
      </c>
    </row>
    <row r="14" spans="1:4" x14ac:dyDescent="0.4">
      <c r="A14" s="33"/>
      <c r="B14" s="1">
        <v>14</v>
      </c>
      <c r="C14" s="1" t="s">
        <v>55</v>
      </c>
      <c r="D14" s="30">
        <f t="shared" ref="D14:D16" si="1">(768+2048)/8*$A$13/1024*1.2*60*60*24/1024*B14/0.9/1024</f>
        <v>4.229736328125</v>
      </c>
    </row>
    <row r="15" spans="1:4" x14ac:dyDescent="0.4">
      <c r="A15" s="33"/>
      <c r="B15" s="1">
        <v>21</v>
      </c>
      <c r="C15" s="1" t="s">
        <v>55</v>
      </c>
      <c r="D15" s="30">
        <f t="shared" si="1"/>
        <v>6.3446044921875</v>
      </c>
    </row>
    <row r="16" spans="1:4" x14ac:dyDescent="0.4">
      <c r="A16" s="34"/>
      <c r="B16" s="1">
        <v>30</v>
      </c>
      <c r="C16" s="1" t="s">
        <v>55</v>
      </c>
      <c r="D16" s="30">
        <f t="shared" si="1"/>
        <v>9.063720703125</v>
      </c>
    </row>
    <row r="17" spans="1:4" x14ac:dyDescent="0.4">
      <c r="A17" s="32">
        <v>16</v>
      </c>
      <c r="B17" s="1">
        <v>7</v>
      </c>
      <c r="C17" s="1" t="s">
        <v>55</v>
      </c>
      <c r="D17" s="30">
        <f>(768+2048)/8*$A$17/1024*1.2*60*60*24/1024*B17/0.9/1024</f>
        <v>4.229736328125</v>
      </c>
    </row>
    <row r="18" spans="1:4" ht="16.5" customHeight="1" x14ac:dyDescent="0.4">
      <c r="A18" s="33"/>
      <c r="B18" s="1">
        <v>14</v>
      </c>
      <c r="C18" s="1" t="s">
        <v>55</v>
      </c>
      <c r="D18" s="30">
        <f t="shared" ref="D18:D20" si="2">(768+2048)/8*$A$17/1024*1.2*60*60*24/1024*B18/0.9/1024</f>
        <v>8.45947265625</v>
      </c>
    </row>
    <row r="19" spans="1:4" x14ac:dyDescent="0.4">
      <c r="A19" s="33"/>
      <c r="B19" s="1">
        <v>21</v>
      </c>
      <c r="C19" s="1" t="s">
        <v>55</v>
      </c>
      <c r="D19" s="30">
        <f t="shared" si="2"/>
        <v>12.689208984375</v>
      </c>
    </row>
    <row r="20" spans="1:4" x14ac:dyDescent="0.4">
      <c r="A20" s="34"/>
      <c r="B20" s="1">
        <v>30</v>
      </c>
      <c r="C20" s="1" t="s">
        <v>55</v>
      </c>
      <c r="D20" s="30">
        <f t="shared" si="2"/>
        <v>18.12744140625</v>
      </c>
    </row>
    <row r="21" spans="1:4" x14ac:dyDescent="0.4">
      <c r="A21" s="32">
        <v>32</v>
      </c>
      <c r="B21" s="1">
        <v>7</v>
      </c>
      <c r="C21" s="1" t="s">
        <v>55</v>
      </c>
      <c r="D21" s="30">
        <f>(768+2048)/8*$A$21/1024*1.2*60*60*24/1024*B21/0.9/1024</f>
        <v>8.45947265625</v>
      </c>
    </row>
    <row r="22" spans="1:4" x14ac:dyDescent="0.4">
      <c r="A22" s="33"/>
      <c r="B22" s="1">
        <v>14</v>
      </c>
      <c r="C22" s="1" t="s">
        <v>55</v>
      </c>
      <c r="D22" s="30">
        <f t="shared" ref="D22:D26" si="3">(768+2048)/8*$A$21/1024*1.2*60*60*24/1024*B22/0.9/1024</f>
        <v>16.9189453125</v>
      </c>
    </row>
    <row r="23" spans="1:4" x14ac:dyDescent="0.4">
      <c r="A23" s="33"/>
      <c r="B23" s="1">
        <v>21</v>
      </c>
      <c r="C23" s="1" t="s">
        <v>55</v>
      </c>
      <c r="D23" s="30">
        <f t="shared" si="3"/>
        <v>25.37841796875</v>
      </c>
    </row>
    <row r="24" spans="1:4" x14ac:dyDescent="0.4">
      <c r="A24" s="33"/>
      <c r="B24" s="1">
        <v>30</v>
      </c>
      <c r="C24" s="1" t="s">
        <v>55</v>
      </c>
      <c r="D24" s="30">
        <f t="shared" si="3"/>
        <v>36.2548828125</v>
      </c>
    </row>
    <row r="25" spans="1:4" x14ac:dyDescent="0.4">
      <c r="A25" s="33"/>
      <c r="B25" s="1">
        <v>60</v>
      </c>
      <c r="C25" s="1" t="s">
        <v>55</v>
      </c>
      <c r="D25" s="30">
        <f t="shared" si="3"/>
        <v>72.509765625</v>
      </c>
    </row>
    <row r="26" spans="1:4" x14ac:dyDescent="0.4">
      <c r="A26" s="34"/>
      <c r="B26" s="1">
        <v>90</v>
      </c>
      <c r="C26" s="1" t="s">
        <v>55</v>
      </c>
      <c r="D26" s="30">
        <f t="shared" si="3"/>
        <v>108.7646484375</v>
      </c>
    </row>
  </sheetData>
  <mergeCells count="9">
    <mergeCell ref="A2:D5"/>
    <mergeCell ref="A17:A20"/>
    <mergeCell ref="A21:A26"/>
    <mergeCell ref="A9:A12"/>
    <mergeCell ref="A6:D6"/>
    <mergeCell ref="A7:A8"/>
    <mergeCell ref="B7:D7"/>
    <mergeCell ref="A13:A16"/>
    <mergeCell ref="B8:C8"/>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1"/>
  <sheetViews>
    <sheetView topLeftCell="B5" zoomScale="70" zoomScaleNormal="55" zoomScalePageLayoutView="125" workbookViewId="0">
      <selection activeCell="E13" sqref="E13"/>
    </sheetView>
  </sheetViews>
  <sheetFormatPr defaultColWidth="8.90625" defaultRowHeight="15.5" x14ac:dyDescent="0.4"/>
  <cols>
    <col min="1" max="1" width="11.7265625" style="2" hidden="1" customWidth="1"/>
    <col min="2" max="2" width="25" style="2" customWidth="1"/>
    <col min="3" max="3" width="19.90625" style="2" customWidth="1"/>
    <col min="4" max="5" width="19.08984375" style="2" customWidth="1"/>
    <col min="6" max="6" width="24.36328125" style="2" customWidth="1"/>
    <col min="7" max="7" width="16.6328125" style="9" customWidth="1"/>
    <col min="8" max="8" width="16.08984375" style="9" customWidth="1"/>
    <col min="9" max="9" width="17.6328125" style="19" customWidth="1"/>
    <col min="10" max="10" width="23.453125" style="2" customWidth="1"/>
    <col min="11" max="12" width="8.90625" style="2"/>
    <col min="13" max="13" width="19.36328125" style="2" customWidth="1"/>
    <col min="14" max="14" width="17.453125" style="2" customWidth="1"/>
    <col min="15" max="15" width="22" style="2" customWidth="1"/>
    <col min="16" max="16" width="10.90625" style="2" bestFit="1" customWidth="1"/>
    <col min="17" max="256" width="8.90625" style="2"/>
    <col min="257" max="257" width="0" style="2" hidden="1" customWidth="1"/>
    <col min="258" max="258" width="25" style="2" customWidth="1"/>
    <col min="259" max="259" width="19.90625" style="2" customWidth="1"/>
    <col min="260" max="261" width="19.08984375" style="2" customWidth="1"/>
    <col min="262" max="262" width="24.36328125" style="2" customWidth="1"/>
    <col min="263" max="263" width="16.6328125" style="2" customWidth="1"/>
    <col min="264" max="264" width="16.08984375" style="2" customWidth="1"/>
    <col min="265" max="265" width="17.6328125" style="2" customWidth="1"/>
    <col min="266" max="266" width="23.453125" style="2" customWidth="1"/>
    <col min="267" max="268" width="8.90625" style="2"/>
    <col min="269" max="269" width="19.36328125" style="2" customWidth="1"/>
    <col min="270" max="270" width="17.453125" style="2" customWidth="1"/>
    <col min="271" max="271" width="22" style="2" customWidth="1"/>
    <col min="272" max="272" width="10.90625" style="2" bestFit="1" customWidth="1"/>
    <col min="273" max="512" width="8.90625" style="2"/>
    <col min="513" max="513" width="0" style="2" hidden="1" customWidth="1"/>
    <col min="514" max="514" width="25" style="2" customWidth="1"/>
    <col min="515" max="515" width="19.90625" style="2" customWidth="1"/>
    <col min="516" max="517" width="19.08984375" style="2" customWidth="1"/>
    <col min="518" max="518" width="24.36328125" style="2" customWidth="1"/>
    <col min="519" max="519" width="16.6328125" style="2" customWidth="1"/>
    <col min="520" max="520" width="16.08984375" style="2" customWidth="1"/>
    <col min="521" max="521" width="17.6328125" style="2" customWidth="1"/>
    <col min="522" max="522" width="23.453125" style="2" customWidth="1"/>
    <col min="523" max="524" width="8.90625" style="2"/>
    <col min="525" max="525" width="19.36328125" style="2" customWidth="1"/>
    <col min="526" max="526" width="17.453125" style="2" customWidth="1"/>
    <col min="527" max="527" width="22" style="2" customWidth="1"/>
    <col min="528" max="528" width="10.90625" style="2" bestFit="1" customWidth="1"/>
    <col min="529" max="768" width="8.90625" style="2"/>
    <col min="769" max="769" width="0" style="2" hidden="1" customWidth="1"/>
    <col min="770" max="770" width="25" style="2" customWidth="1"/>
    <col min="771" max="771" width="19.90625" style="2" customWidth="1"/>
    <col min="772" max="773" width="19.08984375" style="2" customWidth="1"/>
    <col min="774" max="774" width="24.36328125" style="2" customWidth="1"/>
    <col min="775" max="775" width="16.6328125" style="2" customWidth="1"/>
    <col min="776" max="776" width="16.08984375" style="2" customWidth="1"/>
    <col min="777" max="777" width="17.6328125" style="2" customWidth="1"/>
    <col min="778" max="778" width="23.453125" style="2" customWidth="1"/>
    <col min="779" max="780" width="8.90625" style="2"/>
    <col min="781" max="781" width="19.36328125" style="2" customWidth="1"/>
    <col min="782" max="782" width="17.453125" style="2" customWidth="1"/>
    <col min="783" max="783" width="22" style="2" customWidth="1"/>
    <col min="784" max="784" width="10.90625" style="2" bestFit="1" customWidth="1"/>
    <col min="785" max="1024" width="8.90625" style="2"/>
    <col min="1025" max="1025" width="0" style="2" hidden="1" customWidth="1"/>
    <col min="1026" max="1026" width="25" style="2" customWidth="1"/>
    <col min="1027" max="1027" width="19.90625" style="2" customWidth="1"/>
    <col min="1028" max="1029" width="19.08984375" style="2" customWidth="1"/>
    <col min="1030" max="1030" width="24.36328125" style="2" customWidth="1"/>
    <col min="1031" max="1031" width="16.6328125" style="2" customWidth="1"/>
    <col min="1032" max="1032" width="16.08984375" style="2" customWidth="1"/>
    <col min="1033" max="1033" width="17.6328125" style="2" customWidth="1"/>
    <col min="1034" max="1034" width="23.453125" style="2" customWidth="1"/>
    <col min="1035" max="1036" width="8.90625" style="2"/>
    <col min="1037" max="1037" width="19.36328125" style="2" customWidth="1"/>
    <col min="1038" max="1038" width="17.453125" style="2" customWidth="1"/>
    <col min="1039" max="1039" width="22" style="2" customWidth="1"/>
    <col min="1040" max="1040" width="10.90625" style="2" bestFit="1" customWidth="1"/>
    <col min="1041" max="1280" width="8.90625" style="2"/>
    <col min="1281" max="1281" width="0" style="2" hidden="1" customWidth="1"/>
    <col min="1282" max="1282" width="25" style="2" customWidth="1"/>
    <col min="1283" max="1283" width="19.90625" style="2" customWidth="1"/>
    <col min="1284" max="1285" width="19.08984375" style="2" customWidth="1"/>
    <col min="1286" max="1286" width="24.36328125" style="2" customWidth="1"/>
    <col min="1287" max="1287" width="16.6328125" style="2" customWidth="1"/>
    <col min="1288" max="1288" width="16.08984375" style="2" customWidth="1"/>
    <col min="1289" max="1289" width="17.6328125" style="2" customWidth="1"/>
    <col min="1290" max="1290" width="23.453125" style="2" customWidth="1"/>
    <col min="1291" max="1292" width="8.90625" style="2"/>
    <col min="1293" max="1293" width="19.36328125" style="2" customWidth="1"/>
    <col min="1294" max="1294" width="17.453125" style="2" customWidth="1"/>
    <col min="1295" max="1295" width="22" style="2" customWidth="1"/>
    <col min="1296" max="1296" width="10.90625" style="2" bestFit="1" customWidth="1"/>
    <col min="1297" max="1536" width="8.90625" style="2"/>
    <col min="1537" max="1537" width="0" style="2" hidden="1" customWidth="1"/>
    <col min="1538" max="1538" width="25" style="2" customWidth="1"/>
    <col min="1539" max="1539" width="19.90625" style="2" customWidth="1"/>
    <col min="1540" max="1541" width="19.08984375" style="2" customWidth="1"/>
    <col min="1542" max="1542" width="24.36328125" style="2" customWidth="1"/>
    <col min="1543" max="1543" width="16.6328125" style="2" customWidth="1"/>
    <col min="1544" max="1544" width="16.08984375" style="2" customWidth="1"/>
    <col min="1545" max="1545" width="17.6328125" style="2" customWidth="1"/>
    <col min="1546" max="1546" width="23.453125" style="2" customWidth="1"/>
    <col min="1547" max="1548" width="8.90625" style="2"/>
    <col min="1549" max="1549" width="19.36328125" style="2" customWidth="1"/>
    <col min="1550" max="1550" width="17.453125" style="2" customWidth="1"/>
    <col min="1551" max="1551" width="22" style="2" customWidth="1"/>
    <col min="1552" max="1552" width="10.90625" style="2" bestFit="1" customWidth="1"/>
    <col min="1553" max="1792" width="8.90625" style="2"/>
    <col min="1793" max="1793" width="0" style="2" hidden="1" customWidth="1"/>
    <col min="1794" max="1794" width="25" style="2" customWidth="1"/>
    <col min="1795" max="1795" width="19.90625" style="2" customWidth="1"/>
    <col min="1796" max="1797" width="19.08984375" style="2" customWidth="1"/>
    <col min="1798" max="1798" width="24.36328125" style="2" customWidth="1"/>
    <col min="1799" max="1799" width="16.6328125" style="2" customWidth="1"/>
    <col min="1800" max="1800" width="16.08984375" style="2" customWidth="1"/>
    <col min="1801" max="1801" width="17.6328125" style="2" customWidth="1"/>
    <col min="1802" max="1802" width="23.453125" style="2" customWidth="1"/>
    <col min="1803" max="1804" width="8.90625" style="2"/>
    <col min="1805" max="1805" width="19.36328125" style="2" customWidth="1"/>
    <col min="1806" max="1806" width="17.453125" style="2" customWidth="1"/>
    <col min="1807" max="1807" width="22" style="2" customWidth="1"/>
    <col min="1808" max="1808" width="10.90625" style="2" bestFit="1" customWidth="1"/>
    <col min="1809" max="2048" width="8.90625" style="2"/>
    <col min="2049" max="2049" width="0" style="2" hidden="1" customWidth="1"/>
    <col min="2050" max="2050" width="25" style="2" customWidth="1"/>
    <col min="2051" max="2051" width="19.90625" style="2" customWidth="1"/>
    <col min="2052" max="2053" width="19.08984375" style="2" customWidth="1"/>
    <col min="2054" max="2054" width="24.36328125" style="2" customWidth="1"/>
    <col min="2055" max="2055" width="16.6328125" style="2" customWidth="1"/>
    <col min="2056" max="2056" width="16.08984375" style="2" customWidth="1"/>
    <col min="2057" max="2057" width="17.6328125" style="2" customWidth="1"/>
    <col min="2058" max="2058" width="23.453125" style="2" customWidth="1"/>
    <col min="2059" max="2060" width="8.90625" style="2"/>
    <col min="2061" max="2061" width="19.36328125" style="2" customWidth="1"/>
    <col min="2062" max="2062" width="17.453125" style="2" customWidth="1"/>
    <col min="2063" max="2063" width="22" style="2" customWidth="1"/>
    <col min="2064" max="2064" width="10.90625" style="2" bestFit="1" customWidth="1"/>
    <col min="2065" max="2304" width="8.90625" style="2"/>
    <col min="2305" max="2305" width="0" style="2" hidden="1" customWidth="1"/>
    <col min="2306" max="2306" width="25" style="2" customWidth="1"/>
    <col min="2307" max="2307" width="19.90625" style="2" customWidth="1"/>
    <col min="2308" max="2309" width="19.08984375" style="2" customWidth="1"/>
    <col min="2310" max="2310" width="24.36328125" style="2" customWidth="1"/>
    <col min="2311" max="2311" width="16.6328125" style="2" customWidth="1"/>
    <col min="2312" max="2312" width="16.08984375" style="2" customWidth="1"/>
    <col min="2313" max="2313" width="17.6328125" style="2" customWidth="1"/>
    <col min="2314" max="2314" width="23.453125" style="2" customWidth="1"/>
    <col min="2315" max="2316" width="8.90625" style="2"/>
    <col min="2317" max="2317" width="19.36328125" style="2" customWidth="1"/>
    <col min="2318" max="2318" width="17.453125" style="2" customWidth="1"/>
    <col min="2319" max="2319" width="22" style="2" customWidth="1"/>
    <col min="2320" max="2320" width="10.90625" style="2" bestFit="1" customWidth="1"/>
    <col min="2321" max="2560" width="8.90625" style="2"/>
    <col min="2561" max="2561" width="0" style="2" hidden="1" customWidth="1"/>
    <col min="2562" max="2562" width="25" style="2" customWidth="1"/>
    <col min="2563" max="2563" width="19.90625" style="2" customWidth="1"/>
    <col min="2564" max="2565" width="19.08984375" style="2" customWidth="1"/>
    <col min="2566" max="2566" width="24.36328125" style="2" customWidth="1"/>
    <col min="2567" max="2567" width="16.6328125" style="2" customWidth="1"/>
    <col min="2568" max="2568" width="16.08984375" style="2" customWidth="1"/>
    <col min="2569" max="2569" width="17.6328125" style="2" customWidth="1"/>
    <col min="2570" max="2570" width="23.453125" style="2" customWidth="1"/>
    <col min="2571" max="2572" width="8.90625" style="2"/>
    <col min="2573" max="2573" width="19.36328125" style="2" customWidth="1"/>
    <col min="2574" max="2574" width="17.453125" style="2" customWidth="1"/>
    <col min="2575" max="2575" width="22" style="2" customWidth="1"/>
    <col min="2576" max="2576" width="10.90625" style="2" bestFit="1" customWidth="1"/>
    <col min="2577" max="2816" width="8.90625" style="2"/>
    <col min="2817" max="2817" width="0" style="2" hidden="1" customWidth="1"/>
    <col min="2818" max="2818" width="25" style="2" customWidth="1"/>
    <col min="2819" max="2819" width="19.90625" style="2" customWidth="1"/>
    <col min="2820" max="2821" width="19.08984375" style="2" customWidth="1"/>
    <col min="2822" max="2822" width="24.36328125" style="2" customWidth="1"/>
    <col min="2823" max="2823" width="16.6328125" style="2" customWidth="1"/>
    <col min="2824" max="2824" width="16.08984375" style="2" customWidth="1"/>
    <col min="2825" max="2825" width="17.6328125" style="2" customWidth="1"/>
    <col min="2826" max="2826" width="23.453125" style="2" customWidth="1"/>
    <col min="2827" max="2828" width="8.90625" style="2"/>
    <col min="2829" max="2829" width="19.36328125" style="2" customWidth="1"/>
    <col min="2830" max="2830" width="17.453125" style="2" customWidth="1"/>
    <col min="2831" max="2831" width="22" style="2" customWidth="1"/>
    <col min="2832" max="2832" width="10.90625" style="2" bestFit="1" customWidth="1"/>
    <col min="2833" max="3072" width="8.90625" style="2"/>
    <col min="3073" max="3073" width="0" style="2" hidden="1" customWidth="1"/>
    <col min="3074" max="3074" width="25" style="2" customWidth="1"/>
    <col min="3075" max="3075" width="19.90625" style="2" customWidth="1"/>
    <col min="3076" max="3077" width="19.08984375" style="2" customWidth="1"/>
    <col min="3078" max="3078" width="24.36328125" style="2" customWidth="1"/>
    <col min="3079" max="3079" width="16.6328125" style="2" customWidth="1"/>
    <col min="3080" max="3080" width="16.08984375" style="2" customWidth="1"/>
    <col min="3081" max="3081" width="17.6328125" style="2" customWidth="1"/>
    <col min="3082" max="3082" width="23.453125" style="2" customWidth="1"/>
    <col min="3083" max="3084" width="8.90625" style="2"/>
    <col min="3085" max="3085" width="19.36328125" style="2" customWidth="1"/>
    <col min="3086" max="3086" width="17.453125" style="2" customWidth="1"/>
    <col min="3087" max="3087" width="22" style="2" customWidth="1"/>
    <col min="3088" max="3088" width="10.90625" style="2" bestFit="1" customWidth="1"/>
    <col min="3089" max="3328" width="8.90625" style="2"/>
    <col min="3329" max="3329" width="0" style="2" hidden="1" customWidth="1"/>
    <col min="3330" max="3330" width="25" style="2" customWidth="1"/>
    <col min="3331" max="3331" width="19.90625" style="2" customWidth="1"/>
    <col min="3332" max="3333" width="19.08984375" style="2" customWidth="1"/>
    <col min="3334" max="3334" width="24.36328125" style="2" customWidth="1"/>
    <col min="3335" max="3335" width="16.6328125" style="2" customWidth="1"/>
    <col min="3336" max="3336" width="16.08984375" style="2" customWidth="1"/>
    <col min="3337" max="3337" width="17.6328125" style="2" customWidth="1"/>
    <col min="3338" max="3338" width="23.453125" style="2" customWidth="1"/>
    <col min="3339" max="3340" width="8.90625" style="2"/>
    <col min="3341" max="3341" width="19.36328125" style="2" customWidth="1"/>
    <col min="3342" max="3342" width="17.453125" style="2" customWidth="1"/>
    <col min="3343" max="3343" width="22" style="2" customWidth="1"/>
    <col min="3344" max="3344" width="10.90625" style="2" bestFit="1" customWidth="1"/>
    <col min="3345" max="3584" width="8.90625" style="2"/>
    <col min="3585" max="3585" width="0" style="2" hidden="1" customWidth="1"/>
    <col min="3586" max="3586" width="25" style="2" customWidth="1"/>
    <col min="3587" max="3587" width="19.90625" style="2" customWidth="1"/>
    <col min="3588" max="3589" width="19.08984375" style="2" customWidth="1"/>
    <col min="3590" max="3590" width="24.36328125" style="2" customWidth="1"/>
    <col min="3591" max="3591" width="16.6328125" style="2" customWidth="1"/>
    <col min="3592" max="3592" width="16.08984375" style="2" customWidth="1"/>
    <col min="3593" max="3593" width="17.6328125" style="2" customWidth="1"/>
    <col min="3594" max="3594" width="23.453125" style="2" customWidth="1"/>
    <col min="3595" max="3596" width="8.90625" style="2"/>
    <col min="3597" max="3597" width="19.36328125" style="2" customWidth="1"/>
    <col min="3598" max="3598" width="17.453125" style="2" customWidth="1"/>
    <col min="3599" max="3599" width="22" style="2" customWidth="1"/>
    <col min="3600" max="3600" width="10.90625" style="2" bestFit="1" customWidth="1"/>
    <col min="3601" max="3840" width="8.90625" style="2"/>
    <col min="3841" max="3841" width="0" style="2" hidden="1" customWidth="1"/>
    <col min="3842" max="3842" width="25" style="2" customWidth="1"/>
    <col min="3843" max="3843" width="19.90625" style="2" customWidth="1"/>
    <col min="3844" max="3845" width="19.08984375" style="2" customWidth="1"/>
    <col min="3846" max="3846" width="24.36328125" style="2" customWidth="1"/>
    <col min="3847" max="3847" width="16.6328125" style="2" customWidth="1"/>
    <col min="3848" max="3848" width="16.08984375" style="2" customWidth="1"/>
    <col min="3849" max="3849" width="17.6328125" style="2" customWidth="1"/>
    <col min="3850" max="3850" width="23.453125" style="2" customWidth="1"/>
    <col min="3851" max="3852" width="8.90625" style="2"/>
    <col min="3853" max="3853" width="19.36328125" style="2" customWidth="1"/>
    <col min="3854" max="3854" width="17.453125" style="2" customWidth="1"/>
    <col min="3855" max="3855" width="22" style="2" customWidth="1"/>
    <col min="3856" max="3856" width="10.90625" style="2" bestFit="1" customWidth="1"/>
    <col min="3857" max="4096" width="8.90625" style="2"/>
    <col min="4097" max="4097" width="0" style="2" hidden="1" customWidth="1"/>
    <col min="4098" max="4098" width="25" style="2" customWidth="1"/>
    <col min="4099" max="4099" width="19.90625" style="2" customWidth="1"/>
    <col min="4100" max="4101" width="19.08984375" style="2" customWidth="1"/>
    <col min="4102" max="4102" width="24.36328125" style="2" customWidth="1"/>
    <col min="4103" max="4103" width="16.6328125" style="2" customWidth="1"/>
    <col min="4104" max="4104" width="16.08984375" style="2" customWidth="1"/>
    <col min="4105" max="4105" width="17.6328125" style="2" customWidth="1"/>
    <col min="4106" max="4106" width="23.453125" style="2" customWidth="1"/>
    <col min="4107" max="4108" width="8.90625" style="2"/>
    <col min="4109" max="4109" width="19.36328125" style="2" customWidth="1"/>
    <col min="4110" max="4110" width="17.453125" style="2" customWidth="1"/>
    <col min="4111" max="4111" width="22" style="2" customWidth="1"/>
    <col min="4112" max="4112" width="10.90625" style="2" bestFit="1" customWidth="1"/>
    <col min="4113" max="4352" width="8.90625" style="2"/>
    <col min="4353" max="4353" width="0" style="2" hidden="1" customWidth="1"/>
    <col min="4354" max="4354" width="25" style="2" customWidth="1"/>
    <col min="4355" max="4355" width="19.90625" style="2" customWidth="1"/>
    <col min="4356" max="4357" width="19.08984375" style="2" customWidth="1"/>
    <col min="4358" max="4358" width="24.36328125" style="2" customWidth="1"/>
    <col min="4359" max="4359" width="16.6328125" style="2" customWidth="1"/>
    <col min="4360" max="4360" width="16.08984375" style="2" customWidth="1"/>
    <col min="4361" max="4361" width="17.6328125" style="2" customWidth="1"/>
    <col min="4362" max="4362" width="23.453125" style="2" customWidth="1"/>
    <col min="4363" max="4364" width="8.90625" style="2"/>
    <col min="4365" max="4365" width="19.36328125" style="2" customWidth="1"/>
    <col min="4366" max="4366" width="17.453125" style="2" customWidth="1"/>
    <col min="4367" max="4367" width="22" style="2" customWidth="1"/>
    <col min="4368" max="4368" width="10.90625" style="2" bestFit="1" customWidth="1"/>
    <col min="4369" max="4608" width="8.90625" style="2"/>
    <col min="4609" max="4609" width="0" style="2" hidden="1" customWidth="1"/>
    <col min="4610" max="4610" width="25" style="2" customWidth="1"/>
    <col min="4611" max="4611" width="19.90625" style="2" customWidth="1"/>
    <col min="4612" max="4613" width="19.08984375" style="2" customWidth="1"/>
    <col min="4614" max="4614" width="24.36328125" style="2" customWidth="1"/>
    <col min="4615" max="4615" width="16.6328125" style="2" customWidth="1"/>
    <col min="4616" max="4616" width="16.08984375" style="2" customWidth="1"/>
    <col min="4617" max="4617" width="17.6328125" style="2" customWidth="1"/>
    <col min="4618" max="4618" width="23.453125" style="2" customWidth="1"/>
    <col min="4619" max="4620" width="8.90625" style="2"/>
    <col min="4621" max="4621" width="19.36328125" style="2" customWidth="1"/>
    <col min="4622" max="4622" width="17.453125" style="2" customWidth="1"/>
    <col min="4623" max="4623" width="22" style="2" customWidth="1"/>
    <col min="4624" max="4624" width="10.90625" style="2" bestFit="1" customWidth="1"/>
    <col min="4625" max="4864" width="8.90625" style="2"/>
    <col min="4865" max="4865" width="0" style="2" hidden="1" customWidth="1"/>
    <col min="4866" max="4866" width="25" style="2" customWidth="1"/>
    <col min="4867" max="4867" width="19.90625" style="2" customWidth="1"/>
    <col min="4868" max="4869" width="19.08984375" style="2" customWidth="1"/>
    <col min="4870" max="4870" width="24.36328125" style="2" customWidth="1"/>
    <col min="4871" max="4871" width="16.6328125" style="2" customWidth="1"/>
    <col min="4872" max="4872" width="16.08984375" style="2" customWidth="1"/>
    <col min="4873" max="4873" width="17.6328125" style="2" customWidth="1"/>
    <col min="4874" max="4874" width="23.453125" style="2" customWidth="1"/>
    <col min="4875" max="4876" width="8.90625" style="2"/>
    <col min="4877" max="4877" width="19.36328125" style="2" customWidth="1"/>
    <col min="4878" max="4878" width="17.453125" style="2" customWidth="1"/>
    <col min="4879" max="4879" width="22" style="2" customWidth="1"/>
    <col min="4880" max="4880" width="10.90625" style="2" bestFit="1" customWidth="1"/>
    <col min="4881" max="5120" width="8.90625" style="2"/>
    <col min="5121" max="5121" width="0" style="2" hidden="1" customWidth="1"/>
    <col min="5122" max="5122" width="25" style="2" customWidth="1"/>
    <col min="5123" max="5123" width="19.90625" style="2" customWidth="1"/>
    <col min="5124" max="5125" width="19.08984375" style="2" customWidth="1"/>
    <col min="5126" max="5126" width="24.36328125" style="2" customWidth="1"/>
    <col min="5127" max="5127" width="16.6328125" style="2" customWidth="1"/>
    <col min="5128" max="5128" width="16.08984375" style="2" customWidth="1"/>
    <col min="5129" max="5129" width="17.6328125" style="2" customWidth="1"/>
    <col min="5130" max="5130" width="23.453125" style="2" customWidth="1"/>
    <col min="5131" max="5132" width="8.90625" style="2"/>
    <col min="5133" max="5133" width="19.36328125" style="2" customWidth="1"/>
    <col min="5134" max="5134" width="17.453125" style="2" customWidth="1"/>
    <col min="5135" max="5135" width="22" style="2" customWidth="1"/>
    <col min="5136" max="5136" width="10.90625" style="2" bestFit="1" customWidth="1"/>
    <col min="5137" max="5376" width="8.90625" style="2"/>
    <col min="5377" max="5377" width="0" style="2" hidden="1" customWidth="1"/>
    <col min="5378" max="5378" width="25" style="2" customWidth="1"/>
    <col min="5379" max="5379" width="19.90625" style="2" customWidth="1"/>
    <col min="5380" max="5381" width="19.08984375" style="2" customWidth="1"/>
    <col min="5382" max="5382" width="24.36328125" style="2" customWidth="1"/>
    <col min="5383" max="5383" width="16.6328125" style="2" customWidth="1"/>
    <col min="5384" max="5384" width="16.08984375" style="2" customWidth="1"/>
    <col min="5385" max="5385" width="17.6328125" style="2" customWidth="1"/>
    <col min="5386" max="5386" width="23.453125" style="2" customWidth="1"/>
    <col min="5387" max="5388" width="8.90625" style="2"/>
    <col min="5389" max="5389" width="19.36328125" style="2" customWidth="1"/>
    <col min="5390" max="5390" width="17.453125" style="2" customWidth="1"/>
    <col min="5391" max="5391" width="22" style="2" customWidth="1"/>
    <col min="5392" max="5392" width="10.90625" style="2" bestFit="1" customWidth="1"/>
    <col min="5393" max="5632" width="8.90625" style="2"/>
    <col min="5633" max="5633" width="0" style="2" hidden="1" customWidth="1"/>
    <col min="5634" max="5634" width="25" style="2" customWidth="1"/>
    <col min="5635" max="5635" width="19.90625" style="2" customWidth="1"/>
    <col min="5636" max="5637" width="19.08984375" style="2" customWidth="1"/>
    <col min="5638" max="5638" width="24.36328125" style="2" customWidth="1"/>
    <col min="5639" max="5639" width="16.6328125" style="2" customWidth="1"/>
    <col min="5640" max="5640" width="16.08984375" style="2" customWidth="1"/>
    <col min="5641" max="5641" width="17.6328125" style="2" customWidth="1"/>
    <col min="5642" max="5642" width="23.453125" style="2" customWidth="1"/>
    <col min="5643" max="5644" width="8.90625" style="2"/>
    <col min="5645" max="5645" width="19.36328125" style="2" customWidth="1"/>
    <col min="5646" max="5646" width="17.453125" style="2" customWidth="1"/>
    <col min="5647" max="5647" width="22" style="2" customWidth="1"/>
    <col min="5648" max="5648" width="10.90625" style="2" bestFit="1" customWidth="1"/>
    <col min="5649" max="5888" width="8.90625" style="2"/>
    <col min="5889" max="5889" width="0" style="2" hidden="1" customWidth="1"/>
    <col min="5890" max="5890" width="25" style="2" customWidth="1"/>
    <col min="5891" max="5891" width="19.90625" style="2" customWidth="1"/>
    <col min="5892" max="5893" width="19.08984375" style="2" customWidth="1"/>
    <col min="5894" max="5894" width="24.36328125" style="2" customWidth="1"/>
    <col min="5895" max="5895" width="16.6328125" style="2" customWidth="1"/>
    <col min="5896" max="5896" width="16.08984375" style="2" customWidth="1"/>
    <col min="5897" max="5897" width="17.6328125" style="2" customWidth="1"/>
    <col min="5898" max="5898" width="23.453125" style="2" customWidth="1"/>
    <col min="5899" max="5900" width="8.90625" style="2"/>
    <col min="5901" max="5901" width="19.36328125" style="2" customWidth="1"/>
    <col min="5902" max="5902" width="17.453125" style="2" customWidth="1"/>
    <col min="5903" max="5903" width="22" style="2" customWidth="1"/>
    <col min="5904" max="5904" width="10.90625" style="2" bestFit="1" customWidth="1"/>
    <col min="5905" max="6144" width="8.90625" style="2"/>
    <col min="6145" max="6145" width="0" style="2" hidden="1" customWidth="1"/>
    <col min="6146" max="6146" width="25" style="2" customWidth="1"/>
    <col min="6147" max="6147" width="19.90625" style="2" customWidth="1"/>
    <col min="6148" max="6149" width="19.08984375" style="2" customWidth="1"/>
    <col min="6150" max="6150" width="24.36328125" style="2" customWidth="1"/>
    <col min="6151" max="6151" width="16.6328125" style="2" customWidth="1"/>
    <col min="6152" max="6152" width="16.08984375" style="2" customWidth="1"/>
    <col min="6153" max="6153" width="17.6328125" style="2" customWidth="1"/>
    <col min="6154" max="6154" width="23.453125" style="2" customWidth="1"/>
    <col min="6155" max="6156" width="8.90625" style="2"/>
    <col min="6157" max="6157" width="19.36328125" style="2" customWidth="1"/>
    <col min="6158" max="6158" width="17.453125" style="2" customWidth="1"/>
    <col min="6159" max="6159" width="22" style="2" customWidth="1"/>
    <col min="6160" max="6160" width="10.90625" style="2" bestFit="1" customWidth="1"/>
    <col min="6161" max="6400" width="8.90625" style="2"/>
    <col min="6401" max="6401" width="0" style="2" hidden="1" customWidth="1"/>
    <col min="6402" max="6402" width="25" style="2" customWidth="1"/>
    <col min="6403" max="6403" width="19.90625" style="2" customWidth="1"/>
    <col min="6404" max="6405" width="19.08984375" style="2" customWidth="1"/>
    <col min="6406" max="6406" width="24.36328125" style="2" customWidth="1"/>
    <col min="6407" max="6407" width="16.6328125" style="2" customWidth="1"/>
    <col min="6408" max="6408" width="16.08984375" style="2" customWidth="1"/>
    <col min="6409" max="6409" width="17.6328125" style="2" customWidth="1"/>
    <col min="6410" max="6410" width="23.453125" style="2" customWidth="1"/>
    <col min="6411" max="6412" width="8.90625" style="2"/>
    <col min="6413" max="6413" width="19.36328125" style="2" customWidth="1"/>
    <col min="6414" max="6414" width="17.453125" style="2" customWidth="1"/>
    <col min="6415" max="6415" width="22" style="2" customWidth="1"/>
    <col min="6416" max="6416" width="10.90625" style="2" bestFit="1" customWidth="1"/>
    <col min="6417" max="6656" width="8.90625" style="2"/>
    <col min="6657" max="6657" width="0" style="2" hidden="1" customWidth="1"/>
    <col min="6658" max="6658" width="25" style="2" customWidth="1"/>
    <col min="6659" max="6659" width="19.90625" style="2" customWidth="1"/>
    <col min="6660" max="6661" width="19.08984375" style="2" customWidth="1"/>
    <col min="6662" max="6662" width="24.36328125" style="2" customWidth="1"/>
    <col min="6663" max="6663" width="16.6328125" style="2" customWidth="1"/>
    <col min="6664" max="6664" width="16.08984375" style="2" customWidth="1"/>
    <col min="6665" max="6665" width="17.6328125" style="2" customWidth="1"/>
    <col min="6666" max="6666" width="23.453125" style="2" customWidth="1"/>
    <col min="6667" max="6668" width="8.90625" style="2"/>
    <col min="6669" max="6669" width="19.36328125" style="2" customWidth="1"/>
    <col min="6670" max="6670" width="17.453125" style="2" customWidth="1"/>
    <col min="6671" max="6671" width="22" style="2" customWidth="1"/>
    <col min="6672" max="6672" width="10.90625" style="2" bestFit="1" customWidth="1"/>
    <col min="6673" max="6912" width="8.90625" style="2"/>
    <col min="6913" max="6913" width="0" style="2" hidden="1" customWidth="1"/>
    <col min="6914" max="6914" width="25" style="2" customWidth="1"/>
    <col min="6915" max="6915" width="19.90625" style="2" customWidth="1"/>
    <col min="6916" max="6917" width="19.08984375" style="2" customWidth="1"/>
    <col min="6918" max="6918" width="24.36328125" style="2" customWidth="1"/>
    <col min="6919" max="6919" width="16.6328125" style="2" customWidth="1"/>
    <col min="6920" max="6920" width="16.08984375" style="2" customWidth="1"/>
    <col min="6921" max="6921" width="17.6328125" style="2" customWidth="1"/>
    <col min="6922" max="6922" width="23.453125" style="2" customWidth="1"/>
    <col min="6923" max="6924" width="8.90625" style="2"/>
    <col min="6925" max="6925" width="19.36328125" style="2" customWidth="1"/>
    <col min="6926" max="6926" width="17.453125" style="2" customWidth="1"/>
    <col min="6927" max="6927" width="22" style="2" customWidth="1"/>
    <col min="6928" max="6928" width="10.90625" style="2" bestFit="1" customWidth="1"/>
    <col min="6929" max="7168" width="8.90625" style="2"/>
    <col min="7169" max="7169" width="0" style="2" hidden="1" customWidth="1"/>
    <col min="7170" max="7170" width="25" style="2" customWidth="1"/>
    <col min="7171" max="7171" width="19.90625" style="2" customWidth="1"/>
    <col min="7172" max="7173" width="19.08984375" style="2" customWidth="1"/>
    <col min="7174" max="7174" width="24.36328125" style="2" customWidth="1"/>
    <col min="7175" max="7175" width="16.6328125" style="2" customWidth="1"/>
    <col min="7176" max="7176" width="16.08984375" style="2" customWidth="1"/>
    <col min="7177" max="7177" width="17.6328125" style="2" customWidth="1"/>
    <col min="7178" max="7178" width="23.453125" style="2" customWidth="1"/>
    <col min="7179" max="7180" width="8.90625" style="2"/>
    <col min="7181" max="7181" width="19.36328125" style="2" customWidth="1"/>
    <col min="7182" max="7182" width="17.453125" style="2" customWidth="1"/>
    <col min="7183" max="7183" width="22" style="2" customWidth="1"/>
    <col min="7184" max="7184" width="10.90625" style="2" bestFit="1" customWidth="1"/>
    <col min="7185" max="7424" width="8.90625" style="2"/>
    <col min="7425" max="7425" width="0" style="2" hidden="1" customWidth="1"/>
    <col min="7426" max="7426" width="25" style="2" customWidth="1"/>
    <col min="7427" max="7427" width="19.90625" style="2" customWidth="1"/>
    <col min="7428" max="7429" width="19.08984375" style="2" customWidth="1"/>
    <col min="7430" max="7430" width="24.36328125" style="2" customWidth="1"/>
    <col min="7431" max="7431" width="16.6328125" style="2" customWidth="1"/>
    <col min="7432" max="7432" width="16.08984375" style="2" customWidth="1"/>
    <col min="7433" max="7433" width="17.6328125" style="2" customWidth="1"/>
    <col min="7434" max="7434" width="23.453125" style="2" customWidth="1"/>
    <col min="7435" max="7436" width="8.90625" style="2"/>
    <col min="7437" max="7437" width="19.36328125" style="2" customWidth="1"/>
    <col min="7438" max="7438" width="17.453125" style="2" customWidth="1"/>
    <col min="7439" max="7439" width="22" style="2" customWidth="1"/>
    <col min="7440" max="7440" width="10.90625" style="2" bestFit="1" customWidth="1"/>
    <col min="7441" max="7680" width="8.90625" style="2"/>
    <col min="7681" max="7681" width="0" style="2" hidden="1" customWidth="1"/>
    <col min="7682" max="7682" width="25" style="2" customWidth="1"/>
    <col min="7683" max="7683" width="19.90625" style="2" customWidth="1"/>
    <col min="7684" max="7685" width="19.08984375" style="2" customWidth="1"/>
    <col min="7686" max="7686" width="24.36328125" style="2" customWidth="1"/>
    <col min="7687" max="7687" width="16.6328125" style="2" customWidth="1"/>
    <col min="7688" max="7688" width="16.08984375" style="2" customWidth="1"/>
    <col min="7689" max="7689" width="17.6328125" style="2" customWidth="1"/>
    <col min="7690" max="7690" width="23.453125" style="2" customWidth="1"/>
    <col min="7691" max="7692" width="8.90625" style="2"/>
    <col min="7693" max="7693" width="19.36328125" style="2" customWidth="1"/>
    <col min="7694" max="7694" width="17.453125" style="2" customWidth="1"/>
    <col min="7695" max="7695" width="22" style="2" customWidth="1"/>
    <col min="7696" max="7696" width="10.90625" style="2" bestFit="1" customWidth="1"/>
    <col min="7697" max="7936" width="8.90625" style="2"/>
    <col min="7937" max="7937" width="0" style="2" hidden="1" customWidth="1"/>
    <col min="7938" max="7938" width="25" style="2" customWidth="1"/>
    <col min="7939" max="7939" width="19.90625" style="2" customWidth="1"/>
    <col min="7940" max="7941" width="19.08984375" style="2" customWidth="1"/>
    <col min="7942" max="7942" width="24.36328125" style="2" customWidth="1"/>
    <col min="7943" max="7943" width="16.6328125" style="2" customWidth="1"/>
    <col min="7944" max="7944" width="16.08984375" style="2" customWidth="1"/>
    <col min="7945" max="7945" width="17.6328125" style="2" customWidth="1"/>
    <col min="7946" max="7946" width="23.453125" style="2" customWidth="1"/>
    <col min="7947" max="7948" width="8.90625" style="2"/>
    <col min="7949" max="7949" width="19.36328125" style="2" customWidth="1"/>
    <col min="7950" max="7950" width="17.453125" style="2" customWidth="1"/>
    <col min="7951" max="7951" width="22" style="2" customWidth="1"/>
    <col min="7952" max="7952" width="10.90625" style="2" bestFit="1" customWidth="1"/>
    <col min="7953" max="8192" width="8.90625" style="2"/>
    <col min="8193" max="8193" width="0" style="2" hidden="1" customWidth="1"/>
    <col min="8194" max="8194" width="25" style="2" customWidth="1"/>
    <col min="8195" max="8195" width="19.90625" style="2" customWidth="1"/>
    <col min="8196" max="8197" width="19.08984375" style="2" customWidth="1"/>
    <col min="8198" max="8198" width="24.36328125" style="2" customWidth="1"/>
    <col min="8199" max="8199" width="16.6328125" style="2" customWidth="1"/>
    <col min="8200" max="8200" width="16.08984375" style="2" customWidth="1"/>
    <col min="8201" max="8201" width="17.6328125" style="2" customWidth="1"/>
    <col min="8202" max="8202" width="23.453125" style="2" customWidth="1"/>
    <col min="8203" max="8204" width="8.90625" style="2"/>
    <col min="8205" max="8205" width="19.36328125" style="2" customWidth="1"/>
    <col min="8206" max="8206" width="17.453125" style="2" customWidth="1"/>
    <col min="8207" max="8207" width="22" style="2" customWidth="1"/>
    <col min="8208" max="8208" width="10.90625" style="2" bestFit="1" customWidth="1"/>
    <col min="8209" max="8448" width="8.90625" style="2"/>
    <col min="8449" max="8449" width="0" style="2" hidden="1" customWidth="1"/>
    <col min="8450" max="8450" width="25" style="2" customWidth="1"/>
    <col min="8451" max="8451" width="19.90625" style="2" customWidth="1"/>
    <col min="8452" max="8453" width="19.08984375" style="2" customWidth="1"/>
    <col min="8454" max="8454" width="24.36328125" style="2" customWidth="1"/>
    <col min="8455" max="8455" width="16.6328125" style="2" customWidth="1"/>
    <col min="8456" max="8456" width="16.08984375" style="2" customWidth="1"/>
    <col min="8457" max="8457" width="17.6328125" style="2" customWidth="1"/>
    <col min="8458" max="8458" width="23.453125" style="2" customWidth="1"/>
    <col min="8459" max="8460" width="8.90625" style="2"/>
    <col min="8461" max="8461" width="19.36328125" style="2" customWidth="1"/>
    <col min="8462" max="8462" width="17.453125" style="2" customWidth="1"/>
    <col min="8463" max="8463" width="22" style="2" customWidth="1"/>
    <col min="8464" max="8464" width="10.90625" style="2" bestFit="1" customWidth="1"/>
    <col min="8465" max="8704" width="8.90625" style="2"/>
    <col min="8705" max="8705" width="0" style="2" hidden="1" customWidth="1"/>
    <col min="8706" max="8706" width="25" style="2" customWidth="1"/>
    <col min="8707" max="8707" width="19.90625" style="2" customWidth="1"/>
    <col min="8708" max="8709" width="19.08984375" style="2" customWidth="1"/>
    <col min="8710" max="8710" width="24.36328125" style="2" customWidth="1"/>
    <col min="8711" max="8711" width="16.6328125" style="2" customWidth="1"/>
    <col min="8712" max="8712" width="16.08984375" style="2" customWidth="1"/>
    <col min="8713" max="8713" width="17.6328125" style="2" customWidth="1"/>
    <col min="8714" max="8714" width="23.453125" style="2" customWidth="1"/>
    <col min="8715" max="8716" width="8.90625" style="2"/>
    <col min="8717" max="8717" width="19.36328125" style="2" customWidth="1"/>
    <col min="8718" max="8718" width="17.453125" style="2" customWidth="1"/>
    <col min="8719" max="8719" width="22" style="2" customWidth="1"/>
    <col min="8720" max="8720" width="10.90625" style="2" bestFit="1" customWidth="1"/>
    <col min="8721" max="8960" width="8.90625" style="2"/>
    <col min="8961" max="8961" width="0" style="2" hidden="1" customWidth="1"/>
    <col min="8962" max="8962" width="25" style="2" customWidth="1"/>
    <col min="8963" max="8963" width="19.90625" style="2" customWidth="1"/>
    <col min="8964" max="8965" width="19.08984375" style="2" customWidth="1"/>
    <col min="8966" max="8966" width="24.36328125" style="2" customWidth="1"/>
    <col min="8967" max="8967" width="16.6328125" style="2" customWidth="1"/>
    <col min="8968" max="8968" width="16.08984375" style="2" customWidth="1"/>
    <col min="8969" max="8969" width="17.6328125" style="2" customWidth="1"/>
    <col min="8970" max="8970" width="23.453125" style="2" customWidth="1"/>
    <col min="8971" max="8972" width="8.90625" style="2"/>
    <col min="8973" max="8973" width="19.36328125" style="2" customWidth="1"/>
    <col min="8974" max="8974" width="17.453125" style="2" customWidth="1"/>
    <col min="8975" max="8975" width="22" style="2" customWidth="1"/>
    <col min="8976" max="8976" width="10.90625" style="2" bestFit="1" customWidth="1"/>
    <col min="8977" max="9216" width="8.90625" style="2"/>
    <col min="9217" max="9217" width="0" style="2" hidden="1" customWidth="1"/>
    <col min="9218" max="9218" width="25" style="2" customWidth="1"/>
    <col min="9219" max="9219" width="19.90625" style="2" customWidth="1"/>
    <col min="9220" max="9221" width="19.08984375" style="2" customWidth="1"/>
    <col min="9222" max="9222" width="24.36328125" style="2" customWidth="1"/>
    <col min="9223" max="9223" width="16.6328125" style="2" customWidth="1"/>
    <col min="9224" max="9224" width="16.08984375" style="2" customWidth="1"/>
    <col min="9225" max="9225" width="17.6328125" style="2" customWidth="1"/>
    <col min="9226" max="9226" width="23.453125" style="2" customWidth="1"/>
    <col min="9227" max="9228" width="8.90625" style="2"/>
    <col min="9229" max="9229" width="19.36328125" style="2" customWidth="1"/>
    <col min="9230" max="9230" width="17.453125" style="2" customWidth="1"/>
    <col min="9231" max="9231" width="22" style="2" customWidth="1"/>
    <col min="9232" max="9232" width="10.90625" style="2" bestFit="1" customWidth="1"/>
    <col min="9233" max="9472" width="8.90625" style="2"/>
    <col min="9473" max="9473" width="0" style="2" hidden="1" customWidth="1"/>
    <col min="9474" max="9474" width="25" style="2" customWidth="1"/>
    <col min="9475" max="9475" width="19.90625" style="2" customWidth="1"/>
    <col min="9476" max="9477" width="19.08984375" style="2" customWidth="1"/>
    <col min="9478" max="9478" width="24.36328125" style="2" customWidth="1"/>
    <col min="9479" max="9479" width="16.6328125" style="2" customWidth="1"/>
    <col min="9480" max="9480" width="16.08984375" style="2" customWidth="1"/>
    <col min="9481" max="9481" width="17.6328125" style="2" customWidth="1"/>
    <col min="9482" max="9482" width="23.453125" style="2" customWidth="1"/>
    <col min="9483" max="9484" width="8.90625" style="2"/>
    <col min="9485" max="9485" width="19.36328125" style="2" customWidth="1"/>
    <col min="9486" max="9486" width="17.453125" style="2" customWidth="1"/>
    <col min="9487" max="9487" width="22" style="2" customWidth="1"/>
    <col min="9488" max="9488" width="10.90625" style="2" bestFit="1" customWidth="1"/>
    <col min="9489" max="9728" width="8.90625" style="2"/>
    <col min="9729" max="9729" width="0" style="2" hidden="1" customWidth="1"/>
    <col min="9730" max="9730" width="25" style="2" customWidth="1"/>
    <col min="9731" max="9731" width="19.90625" style="2" customWidth="1"/>
    <col min="9732" max="9733" width="19.08984375" style="2" customWidth="1"/>
    <col min="9734" max="9734" width="24.36328125" style="2" customWidth="1"/>
    <col min="9735" max="9735" width="16.6328125" style="2" customWidth="1"/>
    <col min="9736" max="9736" width="16.08984375" style="2" customWidth="1"/>
    <col min="9737" max="9737" width="17.6328125" style="2" customWidth="1"/>
    <col min="9738" max="9738" width="23.453125" style="2" customWidth="1"/>
    <col min="9739" max="9740" width="8.90625" style="2"/>
    <col min="9741" max="9741" width="19.36328125" style="2" customWidth="1"/>
    <col min="9742" max="9742" width="17.453125" style="2" customWidth="1"/>
    <col min="9743" max="9743" width="22" style="2" customWidth="1"/>
    <col min="9744" max="9744" width="10.90625" style="2" bestFit="1" customWidth="1"/>
    <col min="9745" max="9984" width="8.90625" style="2"/>
    <col min="9985" max="9985" width="0" style="2" hidden="1" customWidth="1"/>
    <col min="9986" max="9986" width="25" style="2" customWidth="1"/>
    <col min="9987" max="9987" width="19.90625" style="2" customWidth="1"/>
    <col min="9988" max="9989" width="19.08984375" style="2" customWidth="1"/>
    <col min="9990" max="9990" width="24.36328125" style="2" customWidth="1"/>
    <col min="9991" max="9991" width="16.6328125" style="2" customWidth="1"/>
    <col min="9992" max="9992" width="16.08984375" style="2" customWidth="1"/>
    <col min="9993" max="9993" width="17.6328125" style="2" customWidth="1"/>
    <col min="9994" max="9994" width="23.453125" style="2" customWidth="1"/>
    <col min="9995" max="9996" width="8.90625" style="2"/>
    <col min="9997" max="9997" width="19.36328125" style="2" customWidth="1"/>
    <col min="9998" max="9998" width="17.453125" style="2" customWidth="1"/>
    <col min="9999" max="9999" width="22" style="2" customWidth="1"/>
    <col min="10000" max="10000" width="10.90625" style="2" bestFit="1" customWidth="1"/>
    <col min="10001" max="10240" width="8.90625" style="2"/>
    <col min="10241" max="10241" width="0" style="2" hidden="1" customWidth="1"/>
    <col min="10242" max="10242" width="25" style="2" customWidth="1"/>
    <col min="10243" max="10243" width="19.90625" style="2" customWidth="1"/>
    <col min="10244" max="10245" width="19.08984375" style="2" customWidth="1"/>
    <col min="10246" max="10246" width="24.36328125" style="2" customWidth="1"/>
    <col min="10247" max="10247" width="16.6328125" style="2" customWidth="1"/>
    <col min="10248" max="10248" width="16.08984375" style="2" customWidth="1"/>
    <col min="10249" max="10249" width="17.6328125" style="2" customWidth="1"/>
    <col min="10250" max="10250" width="23.453125" style="2" customWidth="1"/>
    <col min="10251" max="10252" width="8.90625" style="2"/>
    <col min="10253" max="10253" width="19.36328125" style="2" customWidth="1"/>
    <col min="10254" max="10254" width="17.453125" style="2" customWidth="1"/>
    <col min="10255" max="10255" width="22" style="2" customWidth="1"/>
    <col min="10256" max="10256" width="10.90625" style="2" bestFit="1" customWidth="1"/>
    <col min="10257" max="10496" width="8.90625" style="2"/>
    <col min="10497" max="10497" width="0" style="2" hidden="1" customWidth="1"/>
    <col min="10498" max="10498" width="25" style="2" customWidth="1"/>
    <col min="10499" max="10499" width="19.90625" style="2" customWidth="1"/>
    <col min="10500" max="10501" width="19.08984375" style="2" customWidth="1"/>
    <col min="10502" max="10502" width="24.36328125" style="2" customWidth="1"/>
    <col min="10503" max="10503" width="16.6328125" style="2" customWidth="1"/>
    <col min="10504" max="10504" width="16.08984375" style="2" customWidth="1"/>
    <col min="10505" max="10505" width="17.6328125" style="2" customWidth="1"/>
    <col min="10506" max="10506" width="23.453125" style="2" customWidth="1"/>
    <col min="10507" max="10508" width="8.90625" style="2"/>
    <col min="10509" max="10509" width="19.36328125" style="2" customWidth="1"/>
    <col min="10510" max="10510" width="17.453125" style="2" customWidth="1"/>
    <col min="10511" max="10511" width="22" style="2" customWidth="1"/>
    <col min="10512" max="10512" width="10.90625" style="2" bestFit="1" customWidth="1"/>
    <col min="10513" max="10752" width="8.90625" style="2"/>
    <col min="10753" max="10753" width="0" style="2" hidden="1" customWidth="1"/>
    <col min="10754" max="10754" width="25" style="2" customWidth="1"/>
    <col min="10755" max="10755" width="19.90625" style="2" customWidth="1"/>
    <col min="10756" max="10757" width="19.08984375" style="2" customWidth="1"/>
    <col min="10758" max="10758" width="24.36328125" style="2" customWidth="1"/>
    <col min="10759" max="10759" width="16.6328125" style="2" customWidth="1"/>
    <col min="10760" max="10760" width="16.08984375" style="2" customWidth="1"/>
    <col min="10761" max="10761" width="17.6328125" style="2" customWidth="1"/>
    <col min="10762" max="10762" width="23.453125" style="2" customWidth="1"/>
    <col min="10763" max="10764" width="8.90625" style="2"/>
    <col min="10765" max="10765" width="19.36328125" style="2" customWidth="1"/>
    <col min="10766" max="10766" width="17.453125" style="2" customWidth="1"/>
    <col min="10767" max="10767" width="22" style="2" customWidth="1"/>
    <col min="10768" max="10768" width="10.90625" style="2" bestFit="1" customWidth="1"/>
    <col min="10769" max="11008" width="8.90625" style="2"/>
    <col min="11009" max="11009" width="0" style="2" hidden="1" customWidth="1"/>
    <col min="11010" max="11010" width="25" style="2" customWidth="1"/>
    <col min="11011" max="11011" width="19.90625" style="2" customWidth="1"/>
    <col min="11012" max="11013" width="19.08984375" style="2" customWidth="1"/>
    <col min="11014" max="11014" width="24.36328125" style="2" customWidth="1"/>
    <col min="11015" max="11015" width="16.6328125" style="2" customWidth="1"/>
    <col min="11016" max="11016" width="16.08984375" style="2" customWidth="1"/>
    <col min="11017" max="11017" width="17.6328125" style="2" customWidth="1"/>
    <col min="11018" max="11018" width="23.453125" style="2" customWidth="1"/>
    <col min="11019" max="11020" width="8.90625" style="2"/>
    <col min="11021" max="11021" width="19.36328125" style="2" customWidth="1"/>
    <col min="11022" max="11022" width="17.453125" style="2" customWidth="1"/>
    <col min="11023" max="11023" width="22" style="2" customWidth="1"/>
    <col min="11024" max="11024" width="10.90625" style="2" bestFit="1" customWidth="1"/>
    <col min="11025" max="11264" width="8.90625" style="2"/>
    <col min="11265" max="11265" width="0" style="2" hidden="1" customWidth="1"/>
    <col min="11266" max="11266" width="25" style="2" customWidth="1"/>
    <col min="11267" max="11267" width="19.90625" style="2" customWidth="1"/>
    <col min="11268" max="11269" width="19.08984375" style="2" customWidth="1"/>
    <col min="11270" max="11270" width="24.36328125" style="2" customWidth="1"/>
    <col min="11271" max="11271" width="16.6328125" style="2" customWidth="1"/>
    <col min="11272" max="11272" width="16.08984375" style="2" customWidth="1"/>
    <col min="11273" max="11273" width="17.6328125" style="2" customWidth="1"/>
    <col min="11274" max="11274" width="23.453125" style="2" customWidth="1"/>
    <col min="11275" max="11276" width="8.90625" style="2"/>
    <col min="11277" max="11277" width="19.36328125" style="2" customWidth="1"/>
    <col min="11278" max="11278" width="17.453125" style="2" customWidth="1"/>
    <col min="11279" max="11279" width="22" style="2" customWidth="1"/>
    <col min="11280" max="11280" width="10.90625" style="2" bestFit="1" customWidth="1"/>
    <col min="11281" max="11520" width="8.90625" style="2"/>
    <col min="11521" max="11521" width="0" style="2" hidden="1" customWidth="1"/>
    <col min="11522" max="11522" width="25" style="2" customWidth="1"/>
    <col min="11523" max="11523" width="19.90625" style="2" customWidth="1"/>
    <col min="11524" max="11525" width="19.08984375" style="2" customWidth="1"/>
    <col min="11526" max="11526" width="24.36328125" style="2" customWidth="1"/>
    <col min="11527" max="11527" width="16.6328125" style="2" customWidth="1"/>
    <col min="11528" max="11528" width="16.08984375" style="2" customWidth="1"/>
    <col min="11529" max="11529" width="17.6328125" style="2" customWidth="1"/>
    <col min="11530" max="11530" width="23.453125" style="2" customWidth="1"/>
    <col min="11531" max="11532" width="8.90625" style="2"/>
    <col min="11533" max="11533" width="19.36328125" style="2" customWidth="1"/>
    <col min="11534" max="11534" width="17.453125" style="2" customWidth="1"/>
    <col min="11535" max="11535" width="22" style="2" customWidth="1"/>
    <col min="11536" max="11536" width="10.90625" style="2" bestFit="1" customWidth="1"/>
    <col min="11537" max="11776" width="8.90625" style="2"/>
    <col min="11777" max="11777" width="0" style="2" hidden="1" customWidth="1"/>
    <col min="11778" max="11778" width="25" style="2" customWidth="1"/>
    <col min="11779" max="11779" width="19.90625" style="2" customWidth="1"/>
    <col min="11780" max="11781" width="19.08984375" style="2" customWidth="1"/>
    <col min="11782" max="11782" width="24.36328125" style="2" customWidth="1"/>
    <col min="11783" max="11783" width="16.6328125" style="2" customWidth="1"/>
    <col min="11784" max="11784" width="16.08984375" style="2" customWidth="1"/>
    <col min="11785" max="11785" width="17.6328125" style="2" customWidth="1"/>
    <col min="11786" max="11786" width="23.453125" style="2" customWidth="1"/>
    <col min="11787" max="11788" width="8.90625" style="2"/>
    <col min="11789" max="11789" width="19.36328125" style="2" customWidth="1"/>
    <col min="11790" max="11790" width="17.453125" style="2" customWidth="1"/>
    <col min="11791" max="11791" width="22" style="2" customWidth="1"/>
    <col min="11792" max="11792" width="10.90625" style="2" bestFit="1" customWidth="1"/>
    <col min="11793" max="12032" width="8.90625" style="2"/>
    <col min="12033" max="12033" width="0" style="2" hidden="1" customWidth="1"/>
    <col min="12034" max="12034" width="25" style="2" customWidth="1"/>
    <col min="12035" max="12035" width="19.90625" style="2" customWidth="1"/>
    <col min="12036" max="12037" width="19.08984375" style="2" customWidth="1"/>
    <col min="12038" max="12038" width="24.36328125" style="2" customWidth="1"/>
    <col min="12039" max="12039" width="16.6328125" style="2" customWidth="1"/>
    <col min="12040" max="12040" width="16.08984375" style="2" customWidth="1"/>
    <col min="12041" max="12041" width="17.6328125" style="2" customWidth="1"/>
    <col min="12042" max="12042" width="23.453125" style="2" customWidth="1"/>
    <col min="12043" max="12044" width="8.90625" style="2"/>
    <col min="12045" max="12045" width="19.36328125" style="2" customWidth="1"/>
    <col min="12046" max="12046" width="17.453125" style="2" customWidth="1"/>
    <col min="12047" max="12047" width="22" style="2" customWidth="1"/>
    <col min="12048" max="12048" width="10.90625" style="2" bestFit="1" customWidth="1"/>
    <col min="12049" max="12288" width="8.90625" style="2"/>
    <col min="12289" max="12289" width="0" style="2" hidden="1" customWidth="1"/>
    <col min="12290" max="12290" width="25" style="2" customWidth="1"/>
    <col min="12291" max="12291" width="19.90625" style="2" customWidth="1"/>
    <col min="12292" max="12293" width="19.08984375" style="2" customWidth="1"/>
    <col min="12294" max="12294" width="24.36328125" style="2" customWidth="1"/>
    <col min="12295" max="12295" width="16.6328125" style="2" customWidth="1"/>
    <col min="12296" max="12296" width="16.08984375" style="2" customWidth="1"/>
    <col min="12297" max="12297" width="17.6328125" style="2" customWidth="1"/>
    <col min="12298" max="12298" width="23.453125" style="2" customWidth="1"/>
    <col min="12299" max="12300" width="8.90625" style="2"/>
    <col min="12301" max="12301" width="19.36328125" style="2" customWidth="1"/>
    <col min="12302" max="12302" width="17.453125" style="2" customWidth="1"/>
    <col min="12303" max="12303" width="22" style="2" customWidth="1"/>
    <col min="12304" max="12304" width="10.90625" style="2" bestFit="1" customWidth="1"/>
    <col min="12305" max="12544" width="8.90625" style="2"/>
    <col min="12545" max="12545" width="0" style="2" hidden="1" customWidth="1"/>
    <col min="12546" max="12546" width="25" style="2" customWidth="1"/>
    <col min="12547" max="12547" width="19.90625" style="2" customWidth="1"/>
    <col min="12548" max="12549" width="19.08984375" style="2" customWidth="1"/>
    <col min="12550" max="12550" width="24.36328125" style="2" customWidth="1"/>
    <col min="12551" max="12551" width="16.6328125" style="2" customWidth="1"/>
    <col min="12552" max="12552" width="16.08984375" style="2" customWidth="1"/>
    <col min="12553" max="12553" width="17.6328125" style="2" customWidth="1"/>
    <col min="12554" max="12554" width="23.453125" style="2" customWidth="1"/>
    <col min="12555" max="12556" width="8.90625" style="2"/>
    <col min="12557" max="12557" width="19.36328125" style="2" customWidth="1"/>
    <col min="12558" max="12558" width="17.453125" style="2" customWidth="1"/>
    <col min="12559" max="12559" width="22" style="2" customWidth="1"/>
    <col min="12560" max="12560" width="10.90625" style="2" bestFit="1" customWidth="1"/>
    <col min="12561" max="12800" width="8.90625" style="2"/>
    <col min="12801" max="12801" width="0" style="2" hidden="1" customWidth="1"/>
    <col min="12802" max="12802" width="25" style="2" customWidth="1"/>
    <col min="12803" max="12803" width="19.90625" style="2" customWidth="1"/>
    <col min="12804" max="12805" width="19.08984375" style="2" customWidth="1"/>
    <col min="12806" max="12806" width="24.36328125" style="2" customWidth="1"/>
    <col min="12807" max="12807" width="16.6328125" style="2" customWidth="1"/>
    <col min="12808" max="12808" width="16.08984375" style="2" customWidth="1"/>
    <col min="12809" max="12809" width="17.6328125" style="2" customWidth="1"/>
    <col min="12810" max="12810" width="23.453125" style="2" customWidth="1"/>
    <col min="12811" max="12812" width="8.90625" style="2"/>
    <col min="12813" max="12813" width="19.36328125" style="2" customWidth="1"/>
    <col min="12814" max="12814" width="17.453125" style="2" customWidth="1"/>
    <col min="12815" max="12815" width="22" style="2" customWidth="1"/>
    <col min="12816" max="12816" width="10.90625" style="2" bestFit="1" customWidth="1"/>
    <col min="12817" max="13056" width="8.90625" style="2"/>
    <col min="13057" max="13057" width="0" style="2" hidden="1" customWidth="1"/>
    <col min="13058" max="13058" width="25" style="2" customWidth="1"/>
    <col min="13059" max="13059" width="19.90625" style="2" customWidth="1"/>
    <col min="13060" max="13061" width="19.08984375" style="2" customWidth="1"/>
    <col min="13062" max="13062" width="24.36328125" style="2" customWidth="1"/>
    <col min="13063" max="13063" width="16.6328125" style="2" customWidth="1"/>
    <col min="13064" max="13064" width="16.08984375" style="2" customWidth="1"/>
    <col min="13065" max="13065" width="17.6328125" style="2" customWidth="1"/>
    <col min="13066" max="13066" width="23.453125" style="2" customWidth="1"/>
    <col min="13067" max="13068" width="8.90625" style="2"/>
    <col min="13069" max="13069" width="19.36328125" style="2" customWidth="1"/>
    <col min="13070" max="13070" width="17.453125" style="2" customWidth="1"/>
    <col min="13071" max="13071" width="22" style="2" customWidth="1"/>
    <col min="13072" max="13072" width="10.90625" style="2" bestFit="1" customWidth="1"/>
    <col min="13073" max="13312" width="8.90625" style="2"/>
    <col min="13313" max="13313" width="0" style="2" hidden="1" customWidth="1"/>
    <col min="13314" max="13314" width="25" style="2" customWidth="1"/>
    <col min="13315" max="13315" width="19.90625" style="2" customWidth="1"/>
    <col min="13316" max="13317" width="19.08984375" style="2" customWidth="1"/>
    <col min="13318" max="13318" width="24.36328125" style="2" customWidth="1"/>
    <col min="13319" max="13319" width="16.6328125" style="2" customWidth="1"/>
    <col min="13320" max="13320" width="16.08984375" style="2" customWidth="1"/>
    <col min="13321" max="13321" width="17.6328125" style="2" customWidth="1"/>
    <col min="13322" max="13322" width="23.453125" style="2" customWidth="1"/>
    <col min="13323" max="13324" width="8.90625" style="2"/>
    <col min="13325" max="13325" width="19.36328125" style="2" customWidth="1"/>
    <col min="13326" max="13326" width="17.453125" style="2" customWidth="1"/>
    <col min="13327" max="13327" width="22" style="2" customWidth="1"/>
    <col min="13328" max="13328" width="10.90625" style="2" bestFit="1" customWidth="1"/>
    <col min="13329" max="13568" width="8.90625" style="2"/>
    <col min="13569" max="13569" width="0" style="2" hidden="1" customWidth="1"/>
    <col min="13570" max="13570" width="25" style="2" customWidth="1"/>
    <col min="13571" max="13571" width="19.90625" style="2" customWidth="1"/>
    <col min="13572" max="13573" width="19.08984375" style="2" customWidth="1"/>
    <col min="13574" max="13574" width="24.36328125" style="2" customWidth="1"/>
    <col min="13575" max="13575" width="16.6328125" style="2" customWidth="1"/>
    <col min="13576" max="13576" width="16.08984375" style="2" customWidth="1"/>
    <col min="13577" max="13577" width="17.6328125" style="2" customWidth="1"/>
    <col min="13578" max="13578" width="23.453125" style="2" customWidth="1"/>
    <col min="13579" max="13580" width="8.90625" style="2"/>
    <col min="13581" max="13581" width="19.36328125" style="2" customWidth="1"/>
    <col min="13582" max="13582" width="17.453125" style="2" customWidth="1"/>
    <col min="13583" max="13583" width="22" style="2" customWidth="1"/>
    <col min="13584" max="13584" width="10.90625" style="2" bestFit="1" customWidth="1"/>
    <col min="13585" max="13824" width="8.90625" style="2"/>
    <col min="13825" max="13825" width="0" style="2" hidden="1" customWidth="1"/>
    <col min="13826" max="13826" width="25" style="2" customWidth="1"/>
    <col min="13827" max="13827" width="19.90625" style="2" customWidth="1"/>
    <col min="13828" max="13829" width="19.08984375" style="2" customWidth="1"/>
    <col min="13830" max="13830" width="24.36328125" style="2" customWidth="1"/>
    <col min="13831" max="13831" width="16.6328125" style="2" customWidth="1"/>
    <col min="13832" max="13832" width="16.08984375" style="2" customWidth="1"/>
    <col min="13833" max="13833" width="17.6328125" style="2" customWidth="1"/>
    <col min="13834" max="13834" width="23.453125" style="2" customWidth="1"/>
    <col min="13835" max="13836" width="8.90625" style="2"/>
    <col min="13837" max="13837" width="19.36328125" style="2" customWidth="1"/>
    <col min="13838" max="13838" width="17.453125" style="2" customWidth="1"/>
    <col min="13839" max="13839" width="22" style="2" customWidth="1"/>
    <col min="13840" max="13840" width="10.90625" style="2" bestFit="1" customWidth="1"/>
    <col min="13841" max="14080" width="8.90625" style="2"/>
    <col min="14081" max="14081" width="0" style="2" hidden="1" customWidth="1"/>
    <col min="14082" max="14082" width="25" style="2" customWidth="1"/>
    <col min="14083" max="14083" width="19.90625" style="2" customWidth="1"/>
    <col min="14084" max="14085" width="19.08984375" style="2" customWidth="1"/>
    <col min="14086" max="14086" width="24.36328125" style="2" customWidth="1"/>
    <col min="14087" max="14087" width="16.6328125" style="2" customWidth="1"/>
    <col min="14088" max="14088" width="16.08984375" style="2" customWidth="1"/>
    <col min="14089" max="14089" width="17.6328125" style="2" customWidth="1"/>
    <col min="14090" max="14090" width="23.453125" style="2" customWidth="1"/>
    <col min="14091" max="14092" width="8.90625" style="2"/>
    <col min="14093" max="14093" width="19.36328125" style="2" customWidth="1"/>
    <col min="14094" max="14094" width="17.453125" style="2" customWidth="1"/>
    <col min="14095" max="14095" width="22" style="2" customWidth="1"/>
    <col min="14096" max="14096" width="10.90625" style="2" bestFit="1" customWidth="1"/>
    <col min="14097" max="14336" width="8.90625" style="2"/>
    <col min="14337" max="14337" width="0" style="2" hidden="1" customWidth="1"/>
    <col min="14338" max="14338" width="25" style="2" customWidth="1"/>
    <col min="14339" max="14339" width="19.90625" style="2" customWidth="1"/>
    <col min="14340" max="14341" width="19.08984375" style="2" customWidth="1"/>
    <col min="14342" max="14342" width="24.36328125" style="2" customWidth="1"/>
    <col min="14343" max="14343" width="16.6328125" style="2" customWidth="1"/>
    <col min="14344" max="14344" width="16.08984375" style="2" customWidth="1"/>
    <col min="14345" max="14345" width="17.6328125" style="2" customWidth="1"/>
    <col min="14346" max="14346" width="23.453125" style="2" customWidth="1"/>
    <col min="14347" max="14348" width="8.90625" style="2"/>
    <col min="14349" max="14349" width="19.36328125" style="2" customWidth="1"/>
    <col min="14350" max="14350" width="17.453125" style="2" customWidth="1"/>
    <col min="14351" max="14351" width="22" style="2" customWidth="1"/>
    <col min="14352" max="14352" width="10.90625" style="2" bestFit="1" customWidth="1"/>
    <col min="14353" max="14592" width="8.90625" style="2"/>
    <col min="14593" max="14593" width="0" style="2" hidden="1" customWidth="1"/>
    <col min="14594" max="14594" width="25" style="2" customWidth="1"/>
    <col min="14595" max="14595" width="19.90625" style="2" customWidth="1"/>
    <col min="14596" max="14597" width="19.08984375" style="2" customWidth="1"/>
    <col min="14598" max="14598" width="24.36328125" style="2" customWidth="1"/>
    <col min="14599" max="14599" width="16.6328125" style="2" customWidth="1"/>
    <col min="14600" max="14600" width="16.08984375" style="2" customWidth="1"/>
    <col min="14601" max="14601" width="17.6328125" style="2" customWidth="1"/>
    <col min="14602" max="14602" width="23.453125" style="2" customWidth="1"/>
    <col min="14603" max="14604" width="8.90625" style="2"/>
    <col min="14605" max="14605" width="19.36328125" style="2" customWidth="1"/>
    <col min="14606" max="14606" width="17.453125" style="2" customWidth="1"/>
    <col min="14607" max="14607" width="22" style="2" customWidth="1"/>
    <col min="14608" max="14608" width="10.90625" style="2" bestFit="1" customWidth="1"/>
    <col min="14609" max="14848" width="8.90625" style="2"/>
    <col min="14849" max="14849" width="0" style="2" hidden="1" customWidth="1"/>
    <col min="14850" max="14850" width="25" style="2" customWidth="1"/>
    <col min="14851" max="14851" width="19.90625" style="2" customWidth="1"/>
    <col min="14852" max="14853" width="19.08984375" style="2" customWidth="1"/>
    <col min="14854" max="14854" width="24.36328125" style="2" customWidth="1"/>
    <col min="14855" max="14855" width="16.6328125" style="2" customWidth="1"/>
    <col min="14856" max="14856" width="16.08984375" style="2" customWidth="1"/>
    <col min="14857" max="14857" width="17.6328125" style="2" customWidth="1"/>
    <col min="14858" max="14858" width="23.453125" style="2" customWidth="1"/>
    <col min="14859" max="14860" width="8.90625" style="2"/>
    <col min="14861" max="14861" width="19.36328125" style="2" customWidth="1"/>
    <col min="14862" max="14862" width="17.453125" style="2" customWidth="1"/>
    <col min="14863" max="14863" width="22" style="2" customWidth="1"/>
    <col min="14864" max="14864" width="10.90625" style="2" bestFit="1" customWidth="1"/>
    <col min="14865" max="15104" width="8.90625" style="2"/>
    <col min="15105" max="15105" width="0" style="2" hidden="1" customWidth="1"/>
    <col min="15106" max="15106" width="25" style="2" customWidth="1"/>
    <col min="15107" max="15107" width="19.90625" style="2" customWidth="1"/>
    <col min="15108" max="15109" width="19.08984375" style="2" customWidth="1"/>
    <col min="15110" max="15110" width="24.36328125" style="2" customWidth="1"/>
    <col min="15111" max="15111" width="16.6328125" style="2" customWidth="1"/>
    <col min="15112" max="15112" width="16.08984375" style="2" customWidth="1"/>
    <col min="15113" max="15113" width="17.6328125" style="2" customWidth="1"/>
    <col min="15114" max="15114" width="23.453125" style="2" customWidth="1"/>
    <col min="15115" max="15116" width="8.90625" style="2"/>
    <col min="15117" max="15117" width="19.36328125" style="2" customWidth="1"/>
    <col min="15118" max="15118" width="17.453125" style="2" customWidth="1"/>
    <col min="15119" max="15119" width="22" style="2" customWidth="1"/>
    <col min="15120" max="15120" width="10.90625" style="2" bestFit="1" customWidth="1"/>
    <col min="15121" max="15360" width="8.90625" style="2"/>
    <col min="15361" max="15361" width="0" style="2" hidden="1" customWidth="1"/>
    <col min="15362" max="15362" width="25" style="2" customWidth="1"/>
    <col min="15363" max="15363" width="19.90625" style="2" customWidth="1"/>
    <col min="15364" max="15365" width="19.08984375" style="2" customWidth="1"/>
    <col min="15366" max="15366" width="24.36328125" style="2" customWidth="1"/>
    <col min="15367" max="15367" width="16.6328125" style="2" customWidth="1"/>
    <col min="15368" max="15368" width="16.08984375" style="2" customWidth="1"/>
    <col min="15369" max="15369" width="17.6328125" style="2" customWidth="1"/>
    <col min="15370" max="15370" width="23.453125" style="2" customWidth="1"/>
    <col min="15371" max="15372" width="8.90625" style="2"/>
    <col min="15373" max="15373" width="19.36328125" style="2" customWidth="1"/>
    <col min="15374" max="15374" width="17.453125" style="2" customWidth="1"/>
    <col min="15375" max="15375" width="22" style="2" customWidth="1"/>
    <col min="15376" max="15376" width="10.90625" style="2" bestFit="1" customWidth="1"/>
    <col min="15377" max="15616" width="8.90625" style="2"/>
    <col min="15617" max="15617" width="0" style="2" hidden="1" customWidth="1"/>
    <col min="15618" max="15618" width="25" style="2" customWidth="1"/>
    <col min="15619" max="15619" width="19.90625" style="2" customWidth="1"/>
    <col min="15620" max="15621" width="19.08984375" style="2" customWidth="1"/>
    <col min="15622" max="15622" width="24.36328125" style="2" customWidth="1"/>
    <col min="15623" max="15623" width="16.6328125" style="2" customWidth="1"/>
    <col min="15624" max="15624" width="16.08984375" style="2" customWidth="1"/>
    <col min="15625" max="15625" width="17.6328125" style="2" customWidth="1"/>
    <col min="15626" max="15626" width="23.453125" style="2" customWidth="1"/>
    <col min="15627" max="15628" width="8.90625" style="2"/>
    <col min="15629" max="15629" width="19.36328125" style="2" customWidth="1"/>
    <col min="15630" max="15630" width="17.453125" style="2" customWidth="1"/>
    <col min="15631" max="15631" width="22" style="2" customWidth="1"/>
    <col min="15632" max="15632" width="10.90625" style="2" bestFit="1" customWidth="1"/>
    <col min="15633" max="15872" width="8.90625" style="2"/>
    <col min="15873" max="15873" width="0" style="2" hidden="1" customWidth="1"/>
    <col min="15874" max="15874" width="25" style="2" customWidth="1"/>
    <col min="15875" max="15875" width="19.90625" style="2" customWidth="1"/>
    <col min="15876" max="15877" width="19.08984375" style="2" customWidth="1"/>
    <col min="15878" max="15878" width="24.36328125" style="2" customWidth="1"/>
    <col min="15879" max="15879" width="16.6328125" style="2" customWidth="1"/>
    <col min="15880" max="15880" width="16.08984375" style="2" customWidth="1"/>
    <col min="15881" max="15881" width="17.6328125" style="2" customWidth="1"/>
    <col min="15882" max="15882" width="23.453125" style="2" customWidth="1"/>
    <col min="15883" max="15884" width="8.90625" style="2"/>
    <col min="15885" max="15885" width="19.36328125" style="2" customWidth="1"/>
    <col min="15886" max="15886" width="17.453125" style="2" customWidth="1"/>
    <col min="15887" max="15887" width="22" style="2" customWidth="1"/>
    <col min="15888" max="15888" width="10.90625" style="2" bestFit="1" customWidth="1"/>
    <col min="15889" max="16128" width="8.90625" style="2"/>
    <col min="16129" max="16129" width="0" style="2" hidden="1" customWidth="1"/>
    <col min="16130" max="16130" width="25" style="2" customWidth="1"/>
    <col min="16131" max="16131" width="19.90625" style="2" customWidth="1"/>
    <col min="16132" max="16133" width="19.08984375" style="2" customWidth="1"/>
    <col min="16134" max="16134" width="24.36328125" style="2" customWidth="1"/>
    <col min="16135" max="16135" width="16.6328125" style="2" customWidth="1"/>
    <col min="16136" max="16136" width="16.08984375" style="2" customWidth="1"/>
    <col min="16137" max="16137" width="17.6328125" style="2" customWidth="1"/>
    <col min="16138" max="16138" width="23.453125" style="2" customWidth="1"/>
    <col min="16139" max="16140" width="8.90625" style="2"/>
    <col min="16141" max="16141" width="19.36328125" style="2" customWidth="1"/>
    <col min="16142" max="16142" width="17.453125" style="2" customWidth="1"/>
    <col min="16143" max="16143" width="22" style="2" customWidth="1"/>
    <col min="16144" max="16144" width="10.90625" style="2" bestFit="1" customWidth="1"/>
    <col min="16145" max="16384" width="8.90625" style="2"/>
  </cols>
  <sheetData>
    <row r="1" spans="1:10" ht="47.25" customHeight="1" x14ac:dyDescent="0.4">
      <c r="B1" s="41" t="s">
        <v>4</v>
      </c>
      <c r="C1" s="41"/>
      <c r="D1" s="41"/>
      <c r="E1" s="41"/>
      <c r="F1" s="41"/>
      <c r="G1" s="41"/>
      <c r="H1" s="41"/>
      <c r="I1" s="41"/>
    </row>
    <row r="2" spans="1:10" ht="43.5" customHeight="1" x14ac:dyDescent="0.4">
      <c r="B2" s="42" t="s">
        <v>5</v>
      </c>
      <c r="C2" s="42"/>
      <c r="D2" s="42"/>
      <c r="E2" s="42"/>
      <c r="F2" s="42"/>
      <c r="G2" s="42"/>
      <c r="H2" s="42"/>
      <c r="I2" s="42"/>
    </row>
    <row r="3" spans="1:10" ht="42.75" customHeight="1" x14ac:dyDescent="0.4">
      <c r="B3" s="42" t="s">
        <v>6</v>
      </c>
      <c r="C3" s="42"/>
      <c r="D3" s="42"/>
      <c r="E3" s="42"/>
      <c r="F3" s="42"/>
      <c r="G3" s="42"/>
      <c r="H3" s="42"/>
      <c r="I3" s="42"/>
    </row>
    <row r="4" spans="1:10" ht="22.5" hidden="1" customHeight="1" thickBot="1" x14ac:dyDescent="0.45">
      <c r="B4" s="3" t="s">
        <v>7</v>
      </c>
      <c r="C4" s="4">
        <v>30</v>
      </c>
      <c r="G4" s="2"/>
      <c r="H4" s="2"/>
      <c r="I4" s="2"/>
    </row>
    <row r="5" spans="1:10" s="5" customFormat="1" ht="17.5" thickBot="1" x14ac:dyDescent="0.45">
      <c r="D5" s="2"/>
      <c r="E5" s="2"/>
    </row>
    <row r="6" spans="1:10" ht="26.25" customHeight="1" x14ac:dyDescent="0.4">
      <c r="B6" s="6" t="s">
        <v>8</v>
      </c>
      <c r="C6" s="7">
        <v>30</v>
      </c>
      <c r="G6" s="8"/>
      <c r="I6" s="2"/>
    </row>
    <row r="7" spans="1:10" ht="26.25" customHeight="1" x14ac:dyDescent="0.4">
      <c r="B7" s="43" t="s">
        <v>9</v>
      </c>
      <c r="C7" s="43"/>
      <c r="D7" s="43"/>
      <c r="E7" s="43"/>
      <c r="F7" s="43"/>
      <c r="G7" s="43"/>
      <c r="I7" s="2"/>
    </row>
    <row r="8" spans="1:10" ht="39.65" customHeight="1" x14ac:dyDescent="0.4">
      <c r="A8" s="44" t="s">
        <v>10</v>
      </c>
      <c r="B8" s="46" t="s">
        <v>11</v>
      </c>
      <c r="C8" s="47" t="s">
        <v>12</v>
      </c>
      <c r="D8" s="47"/>
      <c r="E8" s="47" t="s">
        <v>13</v>
      </c>
      <c r="F8" s="47" t="s">
        <v>14</v>
      </c>
      <c r="G8" s="46" t="s">
        <v>15</v>
      </c>
      <c r="H8" s="50" t="s">
        <v>16</v>
      </c>
      <c r="I8" s="50"/>
      <c r="J8" s="50" t="s">
        <v>17</v>
      </c>
    </row>
    <row r="9" spans="1:10" ht="29.15" customHeight="1" x14ac:dyDescent="0.4">
      <c r="A9" s="45"/>
      <c r="B9" s="46"/>
      <c r="C9" s="25" t="s">
        <v>18</v>
      </c>
      <c r="D9" s="25" t="s">
        <v>19</v>
      </c>
      <c r="E9" s="47"/>
      <c r="F9" s="47"/>
      <c r="G9" s="46"/>
      <c r="H9" s="50"/>
      <c r="I9" s="50"/>
      <c r="J9" s="50"/>
    </row>
    <row r="10" spans="1:10" ht="21" x14ac:dyDescent="0.4">
      <c r="A10" s="16">
        <v>1.5</v>
      </c>
      <c r="B10" s="17" t="s">
        <v>20</v>
      </c>
      <c r="C10" s="24">
        <v>768</v>
      </c>
      <c r="D10" s="24">
        <v>2048</v>
      </c>
      <c r="E10" s="24">
        <v>0</v>
      </c>
      <c r="F10" s="10">
        <f t="shared" ref="F10:F15" si="0">(C10+D10)/8*E10*A10/1024</f>
        <v>0</v>
      </c>
      <c r="G10" s="18">
        <f t="shared" ref="G10:G15" si="1">(F10*60*60*24)/1024</f>
        <v>0</v>
      </c>
      <c r="H10" s="51">
        <f>(G10+G11+G12+G13+G14+G15)*$C$6/0.9</f>
        <v>9281.25</v>
      </c>
      <c r="I10" s="51"/>
      <c r="J10" s="51">
        <f>H10/1024</f>
        <v>9.063720703125</v>
      </c>
    </row>
    <row r="11" spans="1:10" ht="21" x14ac:dyDescent="0.4">
      <c r="A11" s="16">
        <v>1.5</v>
      </c>
      <c r="B11" s="17" t="s">
        <v>21</v>
      </c>
      <c r="C11" s="24">
        <v>768</v>
      </c>
      <c r="D11" s="24">
        <v>4096</v>
      </c>
      <c r="E11" s="24">
        <v>0</v>
      </c>
      <c r="F11" s="10">
        <f t="shared" si="0"/>
        <v>0</v>
      </c>
      <c r="G11" s="18">
        <f t="shared" si="1"/>
        <v>0</v>
      </c>
      <c r="H11" s="51"/>
      <c r="I11" s="51"/>
      <c r="J11" s="51"/>
    </row>
    <row r="12" spans="1:10" ht="21" x14ac:dyDescent="0.4">
      <c r="A12" s="16">
        <v>1.2</v>
      </c>
      <c r="B12" s="17" t="s">
        <v>22</v>
      </c>
      <c r="C12" s="24">
        <v>768</v>
      </c>
      <c r="D12" s="24">
        <v>2048</v>
      </c>
      <c r="E12" s="24">
        <v>8</v>
      </c>
      <c r="F12" s="10">
        <f t="shared" si="0"/>
        <v>3.3</v>
      </c>
      <c r="G12" s="18">
        <f t="shared" si="1"/>
        <v>278.4375</v>
      </c>
      <c r="H12" s="51"/>
      <c r="I12" s="51"/>
      <c r="J12" s="51"/>
    </row>
    <row r="13" spans="1:10" ht="21" x14ac:dyDescent="0.4">
      <c r="A13" s="16">
        <v>1.2</v>
      </c>
      <c r="B13" s="17" t="s">
        <v>23</v>
      </c>
      <c r="C13" s="24">
        <v>768</v>
      </c>
      <c r="D13" s="24">
        <v>4096</v>
      </c>
      <c r="E13" s="24">
        <v>0</v>
      </c>
      <c r="F13" s="10">
        <f t="shared" si="0"/>
        <v>0</v>
      </c>
      <c r="G13" s="18">
        <f t="shared" si="1"/>
        <v>0</v>
      </c>
      <c r="H13" s="51"/>
      <c r="I13" s="51"/>
      <c r="J13" s="51"/>
    </row>
    <row r="14" spans="1:10" ht="21" x14ac:dyDescent="0.4">
      <c r="A14" s="16">
        <v>1.2</v>
      </c>
      <c r="B14" s="17" t="s">
        <v>24</v>
      </c>
      <c r="C14" s="24">
        <v>768</v>
      </c>
      <c r="D14" s="24">
        <v>4096</v>
      </c>
      <c r="E14" s="24">
        <v>0</v>
      </c>
      <c r="F14" s="10">
        <f t="shared" si="0"/>
        <v>0</v>
      </c>
      <c r="G14" s="18">
        <f t="shared" si="1"/>
        <v>0</v>
      </c>
      <c r="H14" s="51"/>
      <c r="I14" s="51"/>
      <c r="J14" s="51"/>
    </row>
    <row r="15" spans="1:10" ht="21" x14ac:dyDescent="0.4">
      <c r="A15" s="16">
        <v>1.2</v>
      </c>
      <c r="B15" s="17" t="s">
        <v>25</v>
      </c>
      <c r="C15" s="24">
        <v>768</v>
      </c>
      <c r="D15" s="24">
        <v>2048</v>
      </c>
      <c r="E15" s="24">
        <v>0</v>
      </c>
      <c r="F15" s="10">
        <f t="shared" si="0"/>
        <v>0</v>
      </c>
      <c r="G15" s="18">
        <f t="shared" si="1"/>
        <v>0</v>
      </c>
      <c r="H15" s="52"/>
      <c r="I15" s="52"/>
      <c r="J15" s="52"/>
    </row>
    <row r="16" spans="1:10" ht="21.5" thickBot="1" x14ac:dyDescent="0.45">
      <c r="A16" s="11"/>
      <c r="B16" s="12"/>
      <c r="C16" s="13"/>
      <c r="D16" s="13"/>
      <c r="E16" s="13"/>
      <c r="F16" s="14"/>
      <c r="G16" s="15"/>
      <c r="H16" s="15"/>
      <c r="I16" s="15"/>
    </row>
    <row r="17" spans="1:9" ht="28.5" x14ac:dyDescent="0.4">
      <c r="B17" s="6" t="s">
        <v>26</v>
      </c>
      <c r="C17" s="7">
        <v>8000</v>
      </c>
      <c r="G17" s="8"/>
      <c r="I17" s="2"/>
    </row>
    <row r="18" spans="1:9" ht="18.5" x14ac:dyDescent="0.4">
      <c r="B18" s="43" t="s">
        <v>9</v>
      </c>
      <c r="C18" s="43"/>
      <c r="D18" s="43"/>
      <c r="E18" s="43"/>
      <c r="F18" s="43"/>
      <c r="G18" s="43"/>
      <c r="I18" s="2"/>
    </row>
    <row r="19" spans="1:9" ht="20.149999999999999" customHeight="1" x14ac:dyDescent="0.4">
      <c r="A19" s="48" t="s">
        <v>27</v>
      </c>
      <c r="B19" s="46" t="s">
        <v>28</v>
      </c>
      <c r="C19" s="47" t="s">
        <v>29</v>
      </c>
      <c r="D19" s="47"/>
      <c r="E19" s="47" t="s">
        <v>2</v>
      </c>
      <c r="F19" s="47" t="s">
        <v>14</v>
      </c>
      <c r="G19" s="46" t="s">
        <v>30</v>
      </c>
      <c r="H19" s="50" t="s">
        <v>31</v>
      </c>
      <c r="I19" s="50"/>
    </row>
    <row r="20" spans="1:9" ht="21" x14ac:dyDescent="0.4">
      <c r="A20" s="49"/>
      <c r="B20" s="46"/>
      <c r="C20" s="25" t="s">
        <v>32</v>
      </c>
      <c r="D20" s="25" t="s">
        <v>33</v>
      </c>
      <c r="E20" s="47"/>
      <c r="F20" s="47"/>
      <c r="G20" s="46"/>
      <c r="H20" s="50"/>
      <c r="I20" s="50"/>
    </row>
    <row r="21" spans="1:9" ht="21" x14ac:dyDescent="0.4">
      <c r="A21" s="26">
        <v>1.5</v>
      </c>
      <c r="B21" s="10" t="s">
        <v>34</v>
      </c>
      <c r="C21" s="24">
        <v>768</v>
      </c>
      <c r="D21" s="24">
        <v>2048</v>
      </c>
      <c r="E21" s="24">
        <v>5</v>
      </c>
      <c r="F21" s="10">
        <f t="shared" ref="F21:F26" si="2">(C21+D21)/8*E21*A21/1024</f>
        <v>2.578125</v>
      </c>
      <c r="G21" s="18">
        <f>(F21*60*60*24+G24)/1024</f>
        <v>217.64671325683594</v>
      </c>
      <c r="H21" s="51">
        <f>((C17*0.9)/(G21+G22+G23+G24+G25+G26))</f>
        <v>6.9634189668854818</v>
      </c>
      <c r="I21" s="51"/>
    </row>
    <row r="22" spans="1:9" ht="21" x14ac:dyDescent="0.4">
      <c r="A22" s="26">
        <v>1.5</v>
      </c>
      <c r="B22" s="10" t="s">
        <v>35</v>
      </c>
      <c r="C22" s="24">
        <v>768</v>
      </c>
      <c r="D22" s="24">
        <v>4096</v>
      </c>
      <c r="E22" s="24">
        <v>4</v>
      </c>
      <c r="F22" s="10">
        <f t="shared" si="2"/>
        <v>3.5625</v>
      </c>
      <c r="G22" s="18">
        <f>(F22*60*60*24)/1024</f>
        <v>300.5859375</v>
      </c>
      <c r="H22" s="51"/>
      <c r="I22" s="51"/>
    </row>
    <row r="23" spans="1:9" ht="21" x14ac:dyDescent="0.4">
      <c r="A23" s="26">
        <v>1.2</v>
      </c>
      <c r="B23" s="10" t="s">
        <v>36</v>
      </c>
      <c r="C23" s="24">
        <v>768</v>
      </c>
      <c r="D23" s="24">
        <v>4096</v>
      </c>
      <c r="E23" s="24">
        <v>5</v>
      </c>
      <c r="F23" s="10">
        <f t="shared" si="2"/>
        <v>3.5625</v>
      </c>
      <c r="G23" s="18">
        <f>((F23*60*60*24)/1024)</f>
        <v>300.5859375</v>
      </c>
      <c r="H23" s="51"/>
      <c r="I23" s="51"/>
    </row>
    <row r="24" spans="1:9" ht="21" x14ac:dyDescent="0.4">
      <c r="A24" s="26">
        <v>1.2</v>
      </c>
      <c r="B24" s="17" t="s">
        <v>37</v>
      </c>
      <c r="C24" s="24">
        <v>768</v>
      </c>
      <c r="D24" s="24">
        <v>4096</v>
      </c>
      <c r="E24" s="24">
        <v>2</v>
      </c>
      <c r="F24" s="10">
        <f t="shared" si="2"/>
        <v>1.425</v>
      </c>
      <c r="G24" s="18">
        <f>(F24*60*60*24)/1024</f>
        <v>120.234375</v>
      </c>
      <c r="H24" s="51"/>
      <c r="I24" s="51"/>
    </row>
    <row r="25" spans="1:9" ht="21" x14ac:dyDescent="0.4">
      <c r="A25" s="26">
        <v>1.2</v>
      </c>
      <c r="B25" s="17" t="s">
        <v>38</v>
      </c>
      <c r="C25" s="24">
        <v>768</v>
      </c>
      <c r="D25" s="24">
        <v>4096</v>
      </c>
      <c r="E25" s="24">
        <v>1</v>
      </c>
      <c r="F25" s="10">
        <f t="shared" si="2"/>
        <v>0.71250000000000002</v>
      </c>
      <c r="G25" s="18">
        <f>(F25*60*60*24+G28)/1024</f>
        <v>60.1171875</v>
      </c>
      <c r="H25" s="51"/>
      <c r="I25" s="51"/>
    </row>
    <row r="26" spans="1:9" ht="21" x14ac:dyDescent="0.4">
      <c r="A26" s="26">
        <v>1.2</v>
      </c>
      <c r="B26" s="17" t="s">
        <v>39</v>
      </c>
      <c r="C26" s="24">
        <v>768</v>
      </c>
      <c r="D26" s="24">
        <v>2048</v>
      </c>
      <c r="E26" s="24">
        <v>1</v>
      </c>
      <c r="F26" s="10">
        <f t="shared" si="2"/>
        <v>0.41249999999999998</v>
      </c>
      <c r="G26" s="18">
        <f>(F26*60*60*24)/1024</f>
        <v>34.8046875</v>
      </c>
      <c r="H26" s="52"/>
      <c r="I26" s="52"/>
    </row>
    <row r="27" spans="1:9" ht="21" x14ac:dyDescent="0.4">
      <c r="A27" s="27"/>
      <c r="B27" s="12"/>
      <c r="C27" s="13"/>
      <c r="D27" s="13"/>
      <c r="E27" s="13"/>
      <c r="F27" s="14"/>
      <c r="G27" s="15"/>
      <c r="H27" s="15"/>
      <c r="I27" s="15"/>
    </row>
    <row r="28" spans="1:9" s="20" customFormat="1" ht="23.5" x14ac:dyDescent="0.4">
      <c r="B28" s="21" t="s">
        <v>40</v>
      </c>
      <c r="C28" s="2"/>
      <c r="D28" s="2"/>
      <c r="E28" s="2"/>
      <c r="F28" s="2"/>
      <c r="G28" s="2"/>
    </row>
    <row r="29" spans="1:9" s="20" customFormat="1" ht="18.5" x14ac:dyDescent="0.4">
      <c r="B29" s="22" t="s">
        <v>41</v>
      </c>
    </row>
    <row r="30" spans="1:9" ht="18.5" x14ac:dyDescent="0.4">
      <c r="B30" s="22" t="s">
        <v>42</v>
      </c>
      <c r="C30" s="20"/>
      <c r="D30" s="20"/>
      <c r="E30" s="20"/>
      <c r="F30" s="20"/>
      <c r="G30" s="20"/>
    </row>
    <row r="31" spans="1:9" ht="18.5" x14ac:dyDescent="0.4">
      <c r="B31" s="20"/>
      <c r="C31" s="20"/>
      <c r="D31" s="20"/>
      <c r="E31" s="20"/>
      <c r="F31" s="20"/>
      <c r="G31" s="20"/>
    </row>
    <row r="32" spans="1:9" ht="18.5" x14ac:dyDescent="0.4">
      <c r="B32" s="22" t="s">
        <v>43</v>
      </c>
      <c r="C32" s="20"/>
      <c r="D32" s="20"/>
      <c r="E32" s="20"/>
      <c r="F32" s="20"/>
      <c r="G32" s="20"/>
    </row>
    <row r="33" spans="2:9" x14ac:dyDescent="0.4">
      <c r="B33" s="23" t="s">
        <v>44</v>
      </c>
      <c r="C33" s="23" t="s">
        <v>45</v>
      </c>
      <c r="G33" s="2"/>
    </row>
    <row r="34" spans="2:9" x14ac:dyDescent="0.4">
      <c r="B34" s="23" t="s">
        <v>46</v>
      </c>
      <c r="C34" s="23" t="s">
        <v>47</v>
      </c>
      <c r="G34" s="2"/>
    </row>
    <row r="35" spans="2:9" x14ac:dyDescent="0.4">
      <c r="B35" s="23" t="s">
        <v>48</v>
      </c>
      <c r="C35" s="23" t="s">
        <v>49</v>
      </c>
      <c r="G35" s="2"/>
    </row>
    <row r="36" spans="2:9" x14ac:dyDescent="0.4">
      <c r="B36" s="23" t="s">
        <v>50</v>
      </c>
      <c r="C36" s="23" t="s">
        <v>51</v>
      </c>
      <c r="G36" s="2"/>
      <c r="I36" s="2"/>
    </row>
    <row r="37" spans="2:9" x14ac:dyDescent="0.4">
      <c r="B37" s="23" t="s">
        <v>52</v>
      </c>
      <c r="C37" s="23" t="s">
        <v>53</v>
      </c>
      <c r="G37" s="2"/>
      <c r="I37" s="2"/>
    </row>
    <row r="38" spans="2:9" x14ac:dyDescent="0.4">
      <c r="B38" s="2" t="s">
        <v>54</v>
      </c>
      <c r="G38" s="2"/>
      <c r="I38" s="2"/>
    </row>
    <row r="39" spans="2:9" x14ac:dyDescent="0.4">
      <c r="G39" s="2"/>
      <c r="H39" s="2"/>
      <c r="I39" s="2"/>
    </row>
    <row r="40" spans="2:9" x14ac:dyDescent="0.4">
      <c r="G40" s="2"/>
      <c r="H40" s="2"/>
      <c r="I40" s="2"/>
    </row>
    <row r="41" spans="2:9" x14ac:dyDescent="0.4">
      <c r="G41" s="2"/>
      <c r="H41" s="2"/>
      <c r="I41" s="2"/>
    </row>
    <row r="42" spans="2:9" s="20" customFormat="1" ht="18.5" x14ac:dyDescent="0.4">
      <c r="C42" s="2"/>
      <c r="D42" s="2"/>
      <c r="E42" s="2"/>
      <c r="F42" s="2"/>
      <c r="G42" s="2"/>
      <c r="H42" s="2"/>
    </row>
    <row r="43" spans="2:9" s="20" customFormat="1" ht="18.5" x14ac:dyDescent="0.4">
      <c r="C43" s="2"/>
      <c r="D43" s="2"/>
      <c r="E43" s="2"/>
      <c r="F43" s="2"/>
      <c r="G43" s="2"/>
      <c r="H43" s="2"/>
    </row>
    <row r="44" spans="2:9" s="20" customFormat="1" ht="18.5" x14ac:dyDescent="0.4">
      <c r="C44" s="2"/>
      <c r="D44" s="2"/>
      <c r="E44" s="2"/>
      <c r="F44" s="2"/>
      <c r="G44" s="2"/>
      <c r="H44" s="2"/>
    </row>
    <row r="45" spans="2:9" s="20" customFormat="1" ht="18.5" x14ac:dyDescent="0.4">
      <c r="C45" s="2"/>
      <c r="D45" s="2"/>
      <c r="E45" s="2"/>
      <c r="F45" s="2"/>
      <c r="G45" s="2"/>
      <c r="H45" s="2"/>
    </row>
    <row r="46" spans="2:9" x14ac:dyDescent="0.4">
      <c r="G46" s="2"/>
      <c r="H46" s="2"/>
      <c r="I46" s="2"/>
    </row>
    <row r="47" spans="2:9" x14ac:dyDescent="0.4">
      <c r="G47" s="2"/>
      <c r="H47" s="2"/>
      <c r="I47" s="2"/>
    </row>
    <row r="48" spans="2:9" x14ac:dyDescent="0.4">
      <c r="G48" s="2"/>
      <c r="H48" s="2"/>
      <c r="I48" s="2"/>
    </row>
    <row r="49" spans="7:9" x14ac:dyDescent="0.4">
      <c r="G49" s="2"/>
      <c r="H49" s="2"/>
      <c r="I49" s="2"/>
    </row>
    <row r="50" spans="7:9" x14ac:dyDescent="0.4">
      <c r="G50" s="2"/>
      <c r="H50" s="2"/>
      <c r="I50" s="2"/>
    </row>
    <row r="51" spans="7:9" x14ac:dyDescent="0.4">
      <c r="G51" s="2"/>
      <c r="H51" s="2"/>
      <c r="I51" s="2"/>
    </row>
    <row r="52" spans="7:9" x14ac:dyDescent="0.4">
      <c r="G52" s="2"/>
      <c r="H52" s="2"/>
      <c r="I52" s="2"/>
    </row>
    <row r="53" spans="7:9" x14ac:dyDescent="0.4">
      <c r="G53" s="2"/>
      <c r="H53" s="2"/>
      <c r="I53" s="2"/>
    </row>
    <row r="54" spans="7:9" x14ac:dyDescent="0.4">
      <c r="G54" s="2"/>
      <c r="H54" s="2"/>
      <c r="I54" s="2"/>
    </row>
    <row r="55" spans="7:9" x14ac:dyDescent="0.4">
      <c r="G55" s="2"/>
      <c r="H55" s="2"/>
      <c r="I55" s="2"/>
    </row>
    <row r="56" spans="7:9" x14ac:dyDescent="0.4">
      <c r="G56" s="2"/>
      <c r="H56" s="2"/>
      <c r="I56" s="2"/>
    </row>
    <row r="57" spans="7:9" x14ac:dyDescent="0.4">
      <c r="G57" s="2"/>
      <c r="H57" s="2"/>
      <c r="I57" s="2"/>
    </row>
    <row r="58" spans="7:9" x14ac:dyDescent="0.4">
      <c r="G58" s="2"/>
      <c r="H58" s="2"/>
      <c r="I58" s="2"/>
    </row>
    <row r="59" spans="7:9" x14ac:dyDescent="0.4">
      <c r="G59" s="2"/>
      <c r="H59" s="2"/>
      <c r="I59" s="2"/>
    </row>
    <row r="60" spans="7:9" x14ac:dyDescent="0.4">
      <c r="G60" s="2"/>
      <c r="H60" s="2"/>
      <c r="I60" s="2"/>
    </row>
    <row r="61" spans="7:9" x14ac:dyDescent="0.4">
      <c r="G61" s="2"/>
      <c r="H61" s="2"/>
      <c r="I61" s="2"/>
    </row>
    <row r="62" spans="7:9" x14ac:dyDescent="0.4">
      <c r="G62" s="2"/>
      <c r="H62" s="2"/>
      <c r="I62" s="2"/>
    </row>
    <row r="63" spans="7:9" x14ac:dyDescent="0.4">
      <c r="G63" s="2"/>
      <c r="H63" s="2"/>
      <c r="I63" s="2"/>
    </row>
    <row r="64" spans="7:9" x14ac:dyDescent="0.4">
      <c r="G64" s="2"/>
      <c r="H64" s="2"/>
      <c r="I64" s="2"/>
    </row>
    <row r="65" spans="7:9" x14ac:dyDescent="0.4">
      <c r="G65" s="2"/>
      <c r="H65" s="2"/>
      <c r="I65" s="2"/>
    </row>
    <row r="66" spans="7:9" x14ac:dyDescent="0.4">
      <c r="G66" s="2"/>
      <c r="H66" s="2"/>
      <c r="I66" s="2"/>
    </row>
    <row r="67" spans="7:9" x14ac:dyDescent="0.4">
      <c r="G67" s="2"/>
      <c r="H67" s="2"/>
      <c r="I67" s="2"/>
    </row>
    <row r="68" spans="7:9" x14ac:dyDescent="0.4">
      <c r="G68" s="2"/>
      <c r="H68" s="2"/>
      <c r="I68" s="2"/>
    </row>
    <row r="69" spans="7:9" x14ac:dyDescent="0.4">
      <c r="G69" s="2"/>
      <c r="H69" s="2"/>
      <c r="I69" s="2"/>
    </row>
    <row r="70" spans="7:9" x14ac:dyDescent="0.4">
      <c r="G70" s="2"/>
      <c r="H70" s="2"/>
      <c r="I70" s="2"/>
    </row>
    <row r="71" spans="7:9" x14ac:dyDescent="0.4">
      <c r="G71" s="2"/>
      <c r="H71" s="2"/>
      <c r="I71" s="2"/>
    </row>
    <row r="72" spans="7:9" x14ac:dyDescent="0.4">
      <c r="G72" s="2"/>
      <c r="H72" s="2"/>
      <c r="I72" s="2"/>
    </row>
    <row r="73" spans="7:9" x14ac:dyDescent="0.4">
      <c r="G73" s="2"/>
      <c r="H73" s="2"/>
      <c r="I73" s="2"/>
    </row>
    <row r="74" spans="7:9" x14ac:dyDescent="0.4">
      <c r="G74" s="2"/>
      <c r="H74" s="2"/>
      <c r="I74" s="2"/>
    </row>
    <row r="75" spans="7:9" x14ac:dyDescent="0.4">
      <c r="G75" s="2"/>
      <c r="H75" s="2"/>
      <c r="I75" s="2"/>
    </row>
    <row r="76" spans="7:9" x14ac:dyDescent="0.4">
      <c r="G76" s="2"/>
      <c r="H76" s="2"/>
      <c r="I76" s="2"/>
    </row>
    <row r="77" spans="7:9" x14ac:dyDescent="0.4">
      <c r="G77" s="2"/>
      <c r="H77" s="2"/>
      <c r="I77" s="2"/>
    </row>
    <row r="78" spans="7:9" x14ac:dyDescent="0.4">
      <c r="G78" s="2"/>
      <c r="H78" s="2"/>
      <c r="I78" s="2"/>
    </row>
    <row r="79" spans="7:9" x14ac:dyDescent="0.4">
      <c r="G79" s="2"/>
      <c r="H79" s="2"/>
      <c r="I79" s="2"/>
    </row>
    <row r="80" spans="7:9" x14ac:dyDescent="0.4">
      <c r="G80" s="2"/>
      <c r="H80" s="2"/>
      <c r="I80" s="2"/>
    </row>
    <row r="81" spans="7:9" x14ac:dyDescent="0.4">
      <c r="G81" s="2"/>
      <c r="H81" s="2"/>
      <c r="I81" s="2"/>
    </row>
    <row r="82" spans="7:9" x14ac:dyDescent="0.4">
      <c r="G82" s="2"/>
      <c r="H82" s="2"/>
      <c r="I82" s="2"/>
    </row>
    <row r="83" spans="7:9" x14ac:dyDescent="0.4">
      <c r="G83" s="2"/>
      <c r="H83" s="2"/>
      <c r="I83" s="2"/>
    </row>
    <row r="84" spans="7:9" x14ac:dyDescent="0.4">
      <c r="G84" s="2"/>
      <c r="H84" s="2"/>
      <c r="I84" s="2"/>
    </row>
    <row r="85" spans="7:9" x14ac:dyDescent="0.4">
      <c r="G85" s="2"/>
      <c r="H85" s="2"/>
      <c r="I85" s="2"/>
    </row>
    <row r="86" spans="7:9" x14ac:dyDescent="0.4">
      <c r="G86" s="2"/>
      <c r="H86" s="2"/>
      <c r="I86" s="2"/>
    </row>
    <row r="87" spans="7:9" x14ac:dyDescent="0.4">
      <c r="G87" s="2"/>
      <c r="H87" s="2"/>
      <c r="I87" s="2"/>
    </row>
    <row r="88" spans="7:9" x14ac:dyDescent="0.4">
      <c r="G88" s="2"/>
      <c r="H88" s="2"/>
      <c r="I88" s="2"/>
    </row>
    <row r="89" spans="7:9" x14ac:dyDescent="0.4">
      <c r="G89" s="2"/>
      <c r="H89" s="2"/>
      <c r="I89" s="2"/>
    </row>
    <row r="90" spans="7:9" x14ac:dyDescent="0.4">
      <c r="G90" s="2"/>
      <c r="H90" s="2"/>
      <c r="I90" s="2"/>
    </row>
    <row r="91" spans="7:9" x14ac:dyDescent="0.4">
      <c r="G91" s="2"/>
      <c r="H91" s="2"/>
      <c r="I91" s="2"/>
    </row>
    <row r="92" spans="7:9" x14ac:dyDescent="0.4">
      <c r="G92" s="2"/>
      <c r="H92" s="2"/>
      <c r="I92" s="2"/>
    </row>
    <row r="93" spans="7:9" x14ac:dyDescent="0.4">
      <c r="G93" s="2"/>
      <c r="H93" s="2"/>
      <c r="I93" s="2"/>
    </row>
    <row r="94" spans="7:9" x14ac:dyDescent="0.4">
      <c r="G94" s="2"/>
      <c r="H94" s="2"/>
      <c r="I94" s="2"/>
    </row>
    <row r="95" spans="7:9" x14ac:dyDescent="0.4">
      <c r="G95" s="2"/>
      <c r="H95" s="2"/>
      <c r="I95" s="2"/>
    </row>
    <row r="96" spans="7:9" x14ac:dyDescent="0.4">
      <c r="G96" s="2"/>
      <c r="H96" s="2"/>
      <c r="I96" s="2"/>
    </row>
    <row r="97" spans="7:9" x14ac:dyDescent="0.4">
      <c r="G97" s="2"/>
      <c r="H97" s="2"/>
      <c r="I97" s="2"/>
    </row>
    <row r="98" spans="7:9" x14ac:dyDescent="0.4">
      <c r="G98" s="2"/>
      <c r="H98" s="2"/>
      <c r="I98" s="2"/>
    </row>
    <row r="99" spans="7:9" x14ac:dyDescent="0.4">
      <c r="G99" s="2"/>
      <c r="H99" s="2"/>
      <c r="I99" s="2"/>
    </row>
    <row r="100" spans="7:9" x14ac:dyDescent="0.4">
      <c r="I100" s="2"/>
    </row>
    <row r="101" spans="7:9" x14ac:dyDescent="0.4">
      <c r="I101" s="2"/>
    </row>
    <row r="102" spans="7:9" x14ac:dyDescent="0.4">
      <c r="I102" s="2"/>
    </row>
    <row r="103" spans="7:9" x14ac:dyDescent="0.4">
      <c r="I103" s="2"/>
    </row>
    <row r="104" spans="7:9" x14ac:dyDescent="0.4">
      <c r="I104" s="2"/>
    </row>
    <row r="105" spans="7:9" x14ac:dyDescent="0.4">
      <c r="I105" s="2"/>
    </row>
    <row r="106" spans="7:9" x14ac:dyDescent="0.4">
      <c r="I106" s="2"/>
    </row>
    <row r="107" spans="7:9" x14ac:dyDescent="0.4">
      <c r="I107" s="2"/>
    </row>
    <row r="108" spans="7:9" x14ac:dyDescent="0.4">
      <c r="I108" s="2"/>
    </row>
    <row r="109" spans="7:9" x14ac:dyDescent="0.4">
      <c r="I109" s="2"/>
    </row>
    <row r="110" spans="7:9" x14ac:dyDescent="0.4">
      <c r="I110" s="2"/>
    </row>
    <row r="111" spans="7:9" x14ac:dyDescent="0.4">
      <c r="I111" s="2"/>
    </row>
  </sheetData>
  <sheetProtection selectLockedCells="1"/>
  <mergeCells count="23">
    <mergeCell ref="G19:G20"/>
    <mergeCell ref="H19:I20"/>
    <mergeCell ref="H21:I26"/>
    <mergeCell ref="H8:I9"/>
    <mergeCell ref="J8:J9"/>
    <mergeCell ref="H10:I15"/>
    <mergeCell ref="J10:J15"/>
    <mergeCell ref="B18:G18"/>
    <mergeCell ref="A19:A20"/>
    <mergeCell ref="B19:B20"/>
    <mergeCell ref="C19:D19"/>
    <mergeCell ref="E19:E20"/>
    <mergeCell ref="F19:F20"/>
    <mergeCell ref="B1:I1"/>
    <mergeCell ref="B2:I2"/>
    <mergeCell ref="B3:I3"/>
    <mergeCell ref="B7:G7"/>
    <mergeCell ref="A8:A9"/>
    <mergeCell ref="B8:B9"/>
    <mergeCell ref="C8:D8"/>
    <mergeCell ref="E8:E9"/>
    <mergeCell ref="F8:F9"/>
    <mergeCell ref="G8:G9"/>
  </mergeCells>
  <phoneticPr fontId="2" type="noConversion"/>
  <dataValidations count="2">
    <dataValidation type="list" allowBlank="1" showInputMessage="1" showErrorMessage="1" sqref="C10:C15 IY10:IY15 SU10:SU15 ACQ10:ACQ15 AMM10:AMM15 AWI10:AWI15 BGE10:BGE15 BQA10:BQA15 BZW10:BZW15 CJS10:CJS15 CTO10:CTO15 DDK10:DDK15 DNG10:DNG15 DXC10:DXC15 EGY10:EGY15 EQU10:EQU15 FAQ10:FAQ15 FKM10:FKM15 FUI10:FUI15 GEE10:GEE15 GOA10:GOA15 GXW10:GXW15 HHS10:HHS15 HRO10:HRO15 IBK10:IBK15 ILG10:ILG15 IVC10:IVC15 JEY10:JEY15 JOU10:JOU15 JYQ10:JYQ15 KIM10:KIM15 KSI10:KSI15 LCE10:LCE15 LMA10:LMA15 LVW10:LVW15 MFS10:MFS15 MPO10:MPO15 MZK10:MZK15 NJG10:NJG15 NTC10:NTC15 OCY10:OCY15 OMU10:OMU15 OWQ10:OWQ15 PGM10:PGM15 PQI10:PQI15 QAE10:QAE15 QKA10:QKA15 QTW10:QTW15 RDS10:RDS15 RNO10:RNO15 RXK10:RXK15 SHG10:SHG15 SRC10:SRC15 TAY10:TAY15 TKU10:TKU15 TUQ10:TUQ15 UEM10:UEM15 UOI10:UOI15 UYE10:UYE15 VIA10:VIA15 VRW10:VRW15 WBS10:WBS15 WLO10:WLO15 WVK10:WVK15 C65546:C65551 IY65546:IY65551 SU65546:SU65551 ACQ65546:ACQ65551 AMM65546:AMM65551 AWI65546:AWI65551 BGE65546:BGE65551 BQA65546:BQA65551 BZW65546:BZW65551 CJS65546:CJS65551 CTO65546:CTO65551 DDK65546:DDK65551 DNG65546:DNG65551 DXC65546:DXC65551 EGY65546:EGY65551 EQU65546:EQU65551 FAQ65546:FAQ65551 FKM65546:FKM65551 FUI65546:FUI65551 GEE65546:GEE65551 GOA65546:GOA65551 GXW65546:GXW65551 HHS65546:HHS65551 HRO65546:HRO65551 IBK65546:IBK65551 ILG65546:ILG65551 IVC65546:IVC65551 JEY65546:JEY65551 JOU65546:JOU65551 JYQ65546:JYQ65551 KIM65546:KIM65551 KSI65546:KSI65551 LCE65546:LCE65551 LMA65546:LMA65551 LVW65546:LVW65551 MFS65546:MFS65551 MPO65546:MPO65551 MZK65546:MZK65551 NJG65546:NJG65551 NTC65546:NTC65551 OCY65546:OCY65551 OMU65546:OMU65551 OWQ65546:OWQ65551 PGM65546:PGM65551 PQI65546:PQI65551 QAE65546:QAE65551 QKA65546:QKA65551 QTW65546:QTW65551 RDS65546:RDS65551 RNO65546:RNO65551 RXK65546:RXK65551 SHG65546:SHG65551 SRC65546:SRC65551 TAY65546:TAY65551 TKU65546:TKU65551 TUQ65546:TUQ65551 UEM65546:UEM65551 UOI65546:UOI65551 UYE65546:UYE65551 VIA65546:VIA65551 VRW65546:VRW65551 WBS65546:WBS65551 WLO65546:WLO65551 WVK65546:WVK65551 C131082:C131087 IY131082:IY131087 SU131082:SU131087 ACQ131082:ACQ131087 AMM131082:AMM131087 AWI131082:AWI131087 BGE131082:BGE131087 BQA131082:BQA131087 BZW131082:BZW131087 CJS131082:CJS131087 CTO131082:CTO131087 DDK131082:DDK131087 DNG131082:DNG131087 DXC131082:DXC131087 EGY131082:EGY131087 EQU131082:EQU131087 FAQ131082:FAQ131087 FKM131082:FKM131087 FUI131082:FUI131087 GEE131082:GEE131087 GOA131082:GOA131087 GXW131082:GXW131087 HHS131082:HHS131087 HRO131082:HRO131087 IBK131082:IBK131087 ILG131082:ILG131087 IVC131082:IVC131087 JEY131082:JEY131087 JOU131082:JOU131087 JYQ131082:JYQ131087 KIM131082:KIM131087 KSI131082:KSI131087 LCE131082:LCE131087 LMA131082:LMA131087 LVW131082:LVW131087 MFS131082:MFS131087 MPO131082:MPO131087 MZK131082:MZK131087 NJG131082:NJG131087 NTC131082:NTC131087 OCY131082:OCY131087 OMU131082:OMU131087 OWQ131082:OWQ131087 PGM131082:PGM131087 PQI131082:PQI131087 QAE131082:QAE131087 QKA131082:QKA131087 QTW131082:QTW131087 RDS131082:RDS131087 RNO131082:RNO131087 RXK131082:RXK131087 SHG131082:SHG131087 SRC131082:SRC131087 TAY131082:TAY131087 TKU131082:TKU131087 TUQ131082:TUQ131087 UEM131082:UEM131087 UOI131082:UOI131087 UYE131082:UYE131087 VIA131082:VIA131087 VRW131082:VRW131087 WBS131082:WBS131087 WLO131082:WLO131087 WVK131082:WVK131087 C196618:C196623 IY196618:IY196623 SU196618:SU196623 ACQ196618:ACQ196623 AMM196618:AMM196623 AWI196618:AWI196623 BGE196618:BGE196623 BQA196618:BQA196623 BZW196618:BZW196623 CJS196618:CJS196623 CTO196618:CTO196623 DDK196618:DDK196623 DNG196618:DNG196623 DXC196618:DXC196623 EGY196618:EGY196623 EQU196618:EQU196623 FAQ196618:FAQ196623 FKM196618:FKM196623 FUI196618:FUI196623 GEE196618:GEE196623 GOA196618:GOA196623 GXW196618:GXW196623 HHS196618:HHS196623 HRO196618:HRO196623 IBK196618:IBK196623 ILG196618:ILG196623 IVC196618:IVC196623 JEY196618:JEY196623 JOU196618:JOU196623 JYQ196618:JYQ196623 KIM196618:KIM196623 KSI196618:KSI196623 LCE196618:LCE196623 LMA196618:LMA196623 LVW196618:LVW196623 MFS196618:MFS196623 MPO196618:MPO196623 MZK196618:MZK196623 NJG196618:NJG196623 NTC196618:NTC196623 OCY196618:OCY196623 OMU196618:OMU196623 OWQ196618:OWQ196623 PGM196618:PGM196623 PQI196618:PQI196623 QAE196618:QAE196623 QKA196618:QKA196623 QTW196618:QTW196623 RDS196618:RDS196623 RNO196618:RNO196623 RXK196618:RXK196623 SHG196618:SHG196623 SRC196618:SRC196623 TAY196618:TAY196623 TKU196618:TKU196623 TUQ196618:TUQ196623 UEM196618:UEM196623 UOI196618:UOI196623 UYE196618:UYE196623 VIA196618:VIA196623 VRW196618:VRW196623 WBS196618:WBS196623 WLO196618:WLO196623 WVK196618:WVK196623 C262154:C262159 IY262154:IY262159 SU262154:SU262159 ACQ262154:ACQ262159 AMM262154:AMM262159 AWI262154:AWI262159 BGE262154:BGE262159 BQA262154:BQA262159 BZW262154:BZW262159 CJS262154:CJS262159 CTO262154:CTO262159 DDK262154:DDK262159 DNG262154:DNG262159 DXC262154:DXC262159 EGY262154:EGY262159 EQU262154:EQU262159 FAQ262154:FAQ262159 FKM262154:FKM262159 FUI262154:FUI262159 GEE262154:GEE262159 GOA262154:GOA262159 GXW262154:GXW262159 HHS262154:HHS262159 HRO262154:HRO262159 IBK262154:IBK262159 ILG262154:ILG262159 IVC262154:IVC262159 JEY262154:JEY262159 JOU262154:JOU262159 JYQ262154:JYQ262159 KIM262154:KIM262159 KSI262154:KSI262159 LCE262154:LCE262159 LMA262154:LMA262159 LVW262154:LVW262159 MFS262154:MFS262159 MPO262154:MPO262159 MZK262154:MZK262159 NJG262154:NJG262159 NTC262154:NTC262159 OCY262154:OCY262159 OMU262154:OMU262159 OWQ262154:OWQ262159 PGM262154:PGM262159 PQI262154:PQI262159 QAE262154:QAE262159 QKA262154:QKA262159 QTW262154:QTW262159 RDS262154:RDS262159 RNO262154:RNO262159 RXK262154:RXK262159 SHG262154:SHG262159 SRC262154:SRC262159 TAY262154:TAY262159 TKU262154:TKU262159 TUQ262154:TUQ262159 UEM262154:UEM262159 UOI262154:UOI262159 UYE262154:UYE262159 VIA262154:VIA262159 VRW262154:VRW262159 WBS262154:WBS262159 WLO262154:WLO262159 WVK262154:WVK262159 C327690:C327695 IY327690:IY327695 SU327690:SU327695 ACQ327690:ACQ327695 AMM327690:AMM327695 AWI327690:AWI327695 BGE327690:BGE327695 BQA327690:BQA327695 BZW327690:BZW327695 CJS327690:CJS327695 CTO327690:CTO327695 DDK327690:DDK327695 DNG327690:DNG327695 DXC327690:DXC327695 EGY327690:EGY327695 EQU327690:EQU327695 FAQ327690:FAQ327695 FKM327690:FKM327695 FUI327690:FUI327695 GEE327690:GEE327695 GOA327690:GOA327695 GXW327690:GXW327695 HHS327690:HHS327695 HRO327690:HRO327695 IBK327690:IBK327695 ILG327690:ILG327695 IVC327690:IVC327695 JEY327690:JEY327695 JOU327690:JOU327695 JYQ327690:JYQ327695 KIM327690:KIM327695 KSI327690:KSI327695 LCE327690:LCE327695 LMA327690:LMA327695 LVW327690:LVW327695 MFS327690:MFS327695 MPO327690:MPO327695 MZK327690:MZK327695 NJG327690:NJG327695 NTC327690:NTC327695 OCY327690:OCY327695 OMU327690:OMU327695 OWQ327690:OWQ327695 PGM327690:PGM327695 PQI327690:PQI327695 QAE327690:QAE327695 QKA327690:QKA327695 QTW327690:QTW327695 RDS327690:RDS327695 RNO327690:RNO327695 RXK327690:RXK327695 SHG327690:SHG327695 SRC327690:SRC327695 TAY327690:TAY327695 TKU327690:TKU327695 TUQ327690:TUQ327695 UEM327690:UEM327695 UOI327690:UOI327695 UYE327690:UYE327695 VIA327690:VIA327695 VRW327690:VRW327695 WBS327690:WBS327695 WLO327690:WLO327695 WVK327690:WVK327695 C393226:C393231 IY393226:IY393231 SU393226:SU393231 ACQ393226:ACQ393231 AMM393226:AMM393231 AWI393226:AWI393231 BGE393226:BGE393231 BQA393226:BQA393231 BZW393226:BZW393231 CJS393226:CJS393231 CTO393226:CTO393231 DDK393226:DDK393231 DNG393226:DNG393231 DXC393226:DXC393231 EGY393226:EGY393231 EQU393226:EQU393231 FAQ393226:FAQ393231 FKM393226:FKM393231 FUI393226:FUI393231 GEE393226:GEE393231 GOA393226:GOA393231 GXW393226:GXW393231 HHS393226:HHS393231 HRO393226:HRO393231 IBK393226:IBK393231 ILG393226:ILG393231 IVC393226:IVC393231 JEY393226:JEY393231 JOU393226:JOU393231 JYQ393226:JYQ393231 KIM393226:KIM393231 KSI393226:KSI393231 LCE393226:LCE393231 LMA393226:LMA393231 LVW393226:LVW393231 MFS393226:MFS393231 MPO393226:MPO393231 MZK393226:MZK393231 NJG393226:NJG393231 NTC393226:NTC393231 OCY393226:OCY393231 OMU393226:OMU393231 OWQ393226:OWQ393231 PGM393226:PGM393231 PQI393226:PQI393231 QAE393226:QAE393231 QKA393226:QKA393231 QTW393226:QTW393231 RDS393226:RDS393231 RNO393226:RNO393231 RXK393226:RXK393231 SHG393226:SHG393231 SRC393226:SRC393231 TAY393226:TAY393231 TKU393226:TKU393231 TUQ393226:TUQ393231 UEM393226:UEM393231 UOI393226:UOI393231 UYE393226:UYE393231 VIA393226:VIA393231 VRW393226:VRW393231 WBS393226:WBS393231 WLO393226:WLO393231 WVK393226:WVK393231 C458762:C458767 IY458762:IY458767 SU458762:SU458767 ACQ458762:ACQ458767 AMM458762:AMM458767 AWI458762:AWI458767 BGE458762:BGE458767 BQA458762:BQA458767 BZW458762:BZW458767 CJS458762:CJS458767 CTO458762:CTO458767 DDK458762:DDK458767 DNG458762:DNG458767 DXC458762:DXC458767 EGY458762:EGY458767 EQU458762:EQU458767 FAQ458762:FAQ458767 FKM458762:FKM458767 FUI458762:FUI458767 GEE458762:GEE458767 GOA458762:GOA458767 GXW458762:GXW458767 HHS458762:HHS458767 HRO458762:HRO458767 IBK458762:IBK458767 ILG458762:ILG458767 IVC458762:IVC458767 JEY458762:JEY458767 JOU458762:JOU458767 JYQ458762:JYQ458767 KIM458762:KIM458767 KSI458762:KSI458767 LCE458762:LCE458767 LMA458762:LMA458767 LVW458762:LVW458767 MFS458762:MFS458767 MPO458762:MPO458767 MZK458762:MZK458767 NJG458762:NJG458767 NTC458762:NTC458767 OCY458762:OCY458767 OMU458762:OMU458767 OWQ458762:OWQ458767 PGM458762:PGM458767 PQI458762:PQI458767 QAE458762:QAE458767 QKA458762:QKA458767 QTW458762:QTW458767 RDS458762:RDS458767 RNO458762:RNO458767 RXK458762:RXK458767 SHG458762:SHG458767 SRC458762:SRC458767 TAY458762:TAY458767 TKU458762:TKU458767 TUQ458762:TUQ458767 UEM458762:UEM458767 UOI458762:UOI458767 UYE458762:UYE458767 VIA458762:VIA458767 VRW458762:VRW458767 WBS458762:WBS458767 WLO458762:WLO458767 WVK458762:WVK458767 C524298:C524303 IY524298:IY524303 SU524298:SU524303 ACQ524298:ACQ524303 AMM524298:AMM524303 AWI524298:AWI524303 BGE524298:BGE524303 BQA524298:BQA524303 BZW524298:BZW524303 CJS524298:CJS524303 CTO524298:CTO524303 DDK524298:DDK524303 DNG524298:DNG524303 DXC524298:DXC524303 EGY524298:EGY524303 EQU524298:EQU524303 FAQ524298:FAQ524303 FKM524298:FKM524303 FUI524298:FUI524303 GEE524298:GEE524303 GOA524298:GOA524303 GXW524298:GXW524303 HHS524298:HHS524303 HRO524298:HRO524303 IBK524298:IBK524303 ILG524298:ILG524303 IVC524298:IVC524303 JEY524298:JEY524303 JOU524298:JOU524303 JYQ524298:JYQ524303 KIM524298:KIM524303 KSI524298:KSI524303 LCE524298:LCE524303 LMA524298:LMA524303 LVW524298:LVW524303 MFS524298:MFS524303 MPO524298:MPO524303 MZK524298:MZK524303 NJG524298:NJG524303 NTC524298:NTC524303 OCY524298:OCY524303 OMU524298:OMU524303 OWQ524298:OWQ524303 PGM524298:PGM524303 PQI524298:PQI524303 QAE524298:QAE524303 QKA524298:QKA524303 QTW524298:QTW524303 RDS524298:RDS524303 RNO524298:RNO524303 RXK524298:RXK524303 SHG524298:SHG524303 SRC524298:SRC524303 TAY524298:TAY524303 TKU524298:TKU524303 TUQ524298:TUQ524303 UEM524298:UEM524303 UOI524298:UOI524303 UYE524298:UYE524303 VIA524298:VIA524303 VRW524298:VRW524303 WBS524298:WBS524303 WLO524298:WLO524303 WVK524298:WVK524303 C589834:C589839 IY589834:IY589839 SU589834:SU589839 ACQ589834:ACQ589839 AMM589834:AMM589839 AWI589834:AWI589839 BGE589834:BGE589839 BQA589834:BQA589839 BZW589834:BZW589839 CJS589834:CJS589839 CTO589834:CTO589839 DDK589834:DDK589839 DNG589834:DNG589839 DXC589834:DXC589839 EGY589834:EGY589839 EQU589834:EQU589839 FAQ589834:FAQ589839 FKM589834:FKM589839 FUI589834:FUI589839 GEE589834:GEE589839 GOA589834:GOA589839 GXW589834:GXW589839 HHS589834:HHS589839 HRO589834:HRO589839 IBK589834:IBK589839 ILG589834:ILG589839 IVC589834:IVC589839 JEY589834:JEY589839 JOU589834:JOU589839 JYQ589834:JYQ589839 KIM589834:KIM589839 KSI589834:KSI589839 LCE589834:LCE589839 LMA589834:LMA589839 LVW589834:LVW589839 MFS589834:MFS589839 MPO589834:MPO589839 MZK589834:MZK589839 NJG589834:NJG589839 NTC589834:NTC589839 OCY589834:OCY589839 OMU589834:OMU589839 OWQ589834:OWQ589839 PGM589834:PGM589839 PQI589834:PQI589839 QAE589834:QAE589839 QKA589834:QKA589839 QTW589834:QTW589839 RDS589834:RDS589839 RNO589834:RNO589839 RXK589834:RXK589839 SHG589834:SHG589839 SRC589834:SRC589839 TAY589834:TAY589839 TKU589834:TKU589839 TUQ589834:TUQ589839 UEM589834:UEM589839 UOI589834:UOI589839 UYE589834:UYE589839 VIA589834:VIA589839 VRW589834:VRW589839 WBS589834:WBS589839 WLO589834:WLO589839 WVK589834:WVK589839 C655370:C655375 IY655370:IY655375 SU655370:SU655375 ACQ655370:ACQ655375 AMM655370:AMM655375 AWI655370:AWI655375 BGE655370:BGE655375 BQA655370:BQA655375 BZW655370:BZW655375 CJS655370:CJS655375 CTO655370:CTO655375 DDK655370:DDK655375 DNG655370:DNG655375 DXC655370:DXC655375 EGY655370:EGY655375 EQU655370:EQU655375 FAQ655370:FAQ655375 FKM655370:FKM655375 FUI655370:FUI655375 GEE655370:GEE655375 GOA655370:GOA655375 GXW655370:GXW655375 HHS655370:HHS655375 HRO655370:HRO655375 IBK655370:IBK655375 ILG655370:ILG655375 IVC655370:IVC655375 JEY655370:JEY655375 JOU655370:JOU655375 JYQ655370:JYQ655375 KIM655370:KIM655375 KSI655370:KSI655375 LCE655370:LCE655375 LMA655370:LMA655375 LVW655370:LVW655375 MFS655370:MFS655375 MPO655370:MPO655375 MZK655370:MZK655375 NJG655370:NJG655375 NTC655370:NTC655375 OCY655370:OCY655375 OMU655370:OMU655375 OWQ655370:OWQ655375 PGM655370:PGM655375 PQI655370:PQI655375 QAE655370:QAE655375 QKA655370:QKA655375 QTW655370:QTW655375 RDS655370:RDS655375 RNO655370:RNO655375 RXK655370:RXK655375 SHG655370:SHG655375 SRC655370:SRC655375 TAY655370:TAY655375 TKU655370:TKU655375 TUQ655370:TUQ655375 UEM655370:UEM655375 UOI655370:UOI655375 UYE655370:UYE655375 VIA655370:VIA655375 VRW655370:VRW655375 WBS655370:WBS655375 WLO655370:WLO655375 WVK655370:WVK655375 C720906:C720911 IY720906:IY720911 SU720906:SU720911 ACQ720906:ACQ720911 AMM720906:AMM720911 AWI720906:AWI720911 BGE720906:BGE720911 BQA720906:BQA720911 BZW720906:BZW720911 CJS720906:CJS720911 CTO720906:CTO720911 DDK720906:DDK720911 DNG720906:DNG720911 DXC720906:DXC720911 EGY720906:EGY720911 EQU720906:EQU720911 FAQ720906:FAQ720911 FKM720906:FKM720911 FUI720906:FUI720911 GEE720906:GEE720911 GOA720906:GOA720911 GXW720906:GXW720911 HHS720906:HHS720911 HRO720906:HRO720911 IBK720906:IBK720911 ILG720906:ILG720911 IVC720906:IVC720911 JEY720906:JEY720911 JOU720906:JOU720911 JYQ720906:JYQ720911 KIM720906:KIM720911 KSI720906:KSI720911 LCE720906:LCE720911 LMA720906:LMA720911 LVW720906:LVW720911 MFS720906:MFS720911 MPO720906:MPO720911 MZK720906:MZK720911 NJG720906:NJG720911 NTC720906:NTC720911 OCY720906:OCY720911 OMU720906:OMU720911 OWQ720906:OWQ720911 PGM720906:PGM720911 PQI720906:PQI720911 QAE720906:QAE720911 QKA720906:QKA720911 QTW720906:QTW720911 RDS720906:RDS720911 RNO720906:RNO720911 RXK720906:RXK720911 SHG720906:SHG720911 SRC720906:SRC720911 TAY720906:TAY720911 TKU720906:TKU720911 TUQ720906:TUQ720911 UEM720906:UEM720911 UOI720906:UOI720911 UYE720906:UYE720911 VIA720906:VIA720911 VRW720906:VRW720911 WBS720906:WBS720911 WLO720906:WLO720911 WVK720906:WVK720911 C786442:C786447 IY786442:IY786447 SU786442:SU786447 ACQ786442:ACQ786447 AMM786442:AMM786447 AWI786442:AWI786447 BGE786442:BGE786447 BQA786442:BQA786447 BZW786442:BZW786447 CJS786442:CJS786447 CTO786442:CTO786447 DDK786442:DDK786447 DNG786442:DNG786447 DXC786442:DXC786447 EGY786442:EGY786447 EQU786442:EQU786447 FAQ786442:FAQ786447 FKM786442:FKM786447 FUI786442:FUI786447 GEE786442:GEE786447 GOA786442:GOA786447 GXW786442:GXW786447 HHS786442:HHS786447 HRO786442:HRO786447 IBK786442:IBK786447 ILG786442:ILG786447 IVC786442:IVC786447 JEY786442:JEY786447 JOU786442:JOU786447 JYQ786442:JYQ786447 KIM786442:KIM786447 KSI786442:KSI786447 LCE786442:LCE786447 LMA786442:LMA786447 LVW786442:LVW786447 MFS786442:MFS786447 MPO786442:MPO786447 MZK786442:MZK786447 NJG786442:NJG786447 NTC786442:NTC786447 OCY786442:OCY786447 OMU786442:OMU786447 OWQ786442:OWQ786447 PGM786442:PGM786447 PQI786442:PQI786447 QAE786442:QAE786447 QKA786442:QKA786447 QTW786442:QTW786447 RDS786442:RDS786447 RNO786442:RNO786447 RXK786442:RXK786447 SHG786442:SHG786447 SRC786442:SRC786447 TAY786442:TAY786447 TKU786442:TKU786447 TUQ786442:TUQ786447 UEM786442:UEM786447 UOI786442:UOI786447 UYE786442:UYE786447 VIA786442:VIA786447 VRW786442:VRW786447 WBS786442:WBS786447 WLO786442:WLO786447 WVK786442:WVK786447 C851978:C851983 IY851978:IY851983 SU851978:SU851983 ACQ851978:ACQ851983 AMM851978:AMM851983 AWI851978:AWI851983 BGE851978:BGE851983 BQA851978:BQA851983 BZW851978:BZW851983 CJS851978:CJS851983 CTO851978:CTO851983 DDK851978:DDK851983 DNG851978:DNG851983 DXC851978:DXC851983 EGY851978:EGY851983 EQU851978:EQU851983 FAQ851978:FAQ851983 FKM851978:FKM851983 FUI851978:FUI851983 GEE851978:GEE851983 GOA851978:GOA851983 GXW851978:GXW851983 HHS851978:HHS851983 HRO851978:HRO851983 IBK851978:IBK851983 ILG851978:ILG851983 IVC851978:IVC851983 JEY851978:JEY851983 JOU851978:JOU851983 JYQ851978:JYQ851983 KIM851978:KIM851983 KSI851978:KSI851983 LCE851978:LCE851983 LMA851978:LMA851983 LVW851978:LVW851983 MFS851978:MFS851983 MPO851978:MPO851983 MZK851978:MZK851983 NJG851978:NJG851983 NTC851978:NTC851983 OCY851978:OCY851983 OMU851978:OMU851983 OWQ851978:OWQ851983 PGM851978:PGM851983 PQI851978:PQI851983 QAE851978:QAE851983 QKA851978:QKA851983 QTW851978:QTW851983 RDS851978:RDS851983 RNO851978:RNO851983 RXK851978:RXK851983 SHG851978:SHG851983 SRC851978:SRC851983 TAY851978:TAY851983 TKU851978:TKU851983 TUQ851978:TUQ851983 UEM851978:UEM851983 UOI851978:UOI851983 UYE851978:UYE851983 VIA851978:VIA851983 VRW851978:VRW851983 WBS851978:WBS851983 WLO851978:WLO851983 WVK851978:WVK851983 C917514:C917519 IY917514:IY917519 SU917514:SU917519 ACQ917514:ACQ917519 AMM917514:AMM917519 AWI917514:AWI917519 BGE917514:BGE917519 BQA917514:BQA917519 BZW917514:BZW917519 CJS917514:CJS917519 CTO917514:CTO917519 DDK917514:DDK917519 DNG917514:DNG917519 DXC917514:DXC917519 EGY917514:EGY917519 EQU917514:EQU917519 FAQ917514:FAQ917519 FKM917514:FKM917519 FUI917514:FUI917519 GEE917514:GEE917519 GOA917514:GOA917519 GXW917514:GXW917519 HHS917514:HHS917519 HRO917514:HRO917519 IBK917514:IBK917519 ILG917514:ILG917519 IVC917514:IVC917519 JEY917514:JEY917519 JOU917514:JOU917519 JYQ917514:JYQ917519 KIM917514:KIM917519 KSI917514:KSI917519 LCE917514:LCE917519 LMA917514:LMA917519 LVW917514:LVW917519 MFS917514:MFS917519 MPO917514:MPO917519 MZK917514:MZK917519 NJG917514:NJG917519 NTC917514:NTC917519 OCY917514:OCY917519 OMU917514:OMU917519 OWQ917514:OWQ917519 PGM917514:PGM917519 PQI917514:PQI917519 QAE917514:QAE917519 QKA917514:QKA917519 QTW917514:QTW917519 RDS917514:RDS917519 RNO917514:RNO917519 RXK917514:RXK917519 SHG917514:SHG917519 SRC917514:SRC917519 TAY917514:TAY917519 TKU917514:TKU917519 TUQ917514:TUQ917519 UEM917514:UEM917519 UOI917514:UOI917519 UYE917514:UYE917519 VIA917514:VIA917519 VRW917514:VRW917519 WBS917514:WBS917519 WLO917514:WLO917519 WVK917514:WVK917519 C983050:C983055 IY983050:IY983055 SU983050:SU983055 ACQ983050:ACQ983055 AMM983050:AMM983055 AWI983050:AWI983055 BGE983050:BGE983055 BQA983050:BQA983055 BZW983050:BZW983055 CJS983050:CJS983055 CTO983050:CTO983055 DDK983050:DDK983055 DNG983050:DNG983055 DXC983050:DXC983055 EGY983050:EGY983055 EQU983050:EQU983055 FAQ983050:FAQ983055 FKM983050:FKM983055 FUI983050:FUI983055 GEE983050:GEE983055 GOA983050:GOA983055 GXW983050:GXW983055 HHS983050:HHS983055 HRO983050:HRO983055 IBK983050:IBK983055 ILG983050:ILG983055 IVC983050:IVC983055 JEY983050:JEY983055 JOU983050:JOU983055 JYQ983050:JYQ983055 KIM983050:KIM983055 KSI983050:KSI983055 LCE983050:LCE983055 LMA983050:LMA983055 LVW983050:LVW983055 MFS983050:MFS983055 MPO983050:MPO983055 MZK983050:MZK983055 NJG983050:NJG983055 NTC983050:NTC983055 OCY983050:OCY983055 OMU983050:OMU983055 OWQ983050:OWQ983055 PGM983050:PGM983055 PQI983050:PQI983055 QAE983050:QAE983055 QKA983050:QKA983055 QTW983050:QTW983055 RDS983050:RDS983055 RNO983050:RNO983055 RXK983050:RXK983055 SHG983050:SHG983055 SRC983050:SRC983055 TAY983050:TAY983055 TKU983050:TKU983055 TUQ983050:TUQ983055 UEM983050:UEM983055 UOI983050:UOI983055 UYE983050:UYE983055 VIA983050:VIA983055 VRW983050:VRW983055 WBS983050:WBS983055 WLO983050:WLO983055 WVK983050:WVK983055 C21:C27 IY21:IY27 SU21:SU27 ACQ21:ACQ27 AMM21:AMM27 AWI21:AWI27 BGE21:BGE27 BQA21:BQA27 BZW21:BZW27 CJS21:CJS27 CTO21:CTO27 DDK21:DDK27 DNG21:DNG27 DXC21:DXC27 EGY21:EGY27 EQU21:EQU27 FAQ21:FAQ27 FKM21:FKM27 FUI21:FUI27 GEE21:GEE27 GOA21:GOA27 GXW21:GXW27 HHS21:HHS27 HRO21:HRO27 IBK21:IBK27 ILG21:ILG27 IVC21:IVC27 JEY21:JEY27 JOU21:JOU27 JYQ21:JYQ27 KIM21:KIM27 KSI21:KSI27 LCE21:LCE27 LMA21:LMA27 LVW21:LVW27 MFS21:MFS27 MPO21:MPO27 MZK21:MZK27 NJG21:NJG27 NTC21:NTC27 OCY21:OCY27 OMU21:OMU27 OWQ21:OWQ27 PGM21:PGM27 PQI21:PQI27 QAE21:QAE27 QKA21:QKA27 QTW21:QTW27 RDS21:RDS27 RNO21:RNO27 RXK21:RXK27 SHG21:SHG27 SRC21:SRC27 TAY21:TAY27 TKU21:TKU27 TUQ21:TUQ27 UEM21:UEM27 UOI21:UOI27 UYE21:UYE27 VIA21:VIA27 VRW21:VRW27 WBS21:WBS27 WLO21:WLO27 WVK21:WVK27 C65557:C65563 IY65557:IY65563 SU65557:SU65563 ACQ65557:ACQ65563 AMM65557:AMM65563 AWI65557:AWI65563 BGE65557:BGE65563 BQA65557:BQA65563 BZW65557:BZW65563 CJS65557:CJS65563 CTO65557:CTO65563 DDK65557:DDK65563 DNG65557:DNG65563 DXC65557:DXC65563 EGY65557:EGY65563 EQU65557:EQU65563 FAQ65557:FAQ65563 FKM65557:FKM65563 FUI65557:FUI65563 GEE65557:GEE65563 GOA65557:GOA65563 GXW65557:GXW65563 HHS65557:HHS65563 HRO65557:HRO65563 IBK65557:IBK65563 ILG65557:ILG65563 IVC65557:IVC65563 JEY65557:JEY65563 JOU65557:JOU65563 JYQ65557:JYQ65563 KIM65557:KIM65563 KSI65557:KSI65563 LCE65557:LCE65563 LMA65557:LMA65563 LVW65557:LVW65563 MFS65557:MFS65563 MPO65557:MPO65563 MZK65557:MZK65563 NJG65557:NJG65563 NTC65557:NTC65563 OCY65557:OCY65563 OMU65557:OMU65563 OWQ65557:OWQ65563 PGM65557:PGM65563 PQI65557:PQI65563 QAE65557:QAE65563 QKA65557:QKA65563 QTW65557:QTW65563 RDS65557:RDS65563 RNO65557:RNO65563 RXK65557:RXK65563 SHG65557:SHG65563 SRC65557:SRC65563 TAY65557:TAY65563 TKU65557:TKU65563 TUQ65557:TUQ65563 UEM65557:UEM65563 UOI65557:UOI65563 UYE65557:UYE65563 VIA65557:VIA65563 VRW65557:VRW65563 WBS65557:WBS65563 WLO65557:WLO65563 WVK65557:WVK65563 C131093:C131099 IY131093:IY131099 SU131093:SU131099 ACQ131093:ACQ131099 AMM131093:AMM131099 AWI131093:AWI131099 BGE131093:BGE131099 BQA131093:BQA131099 BZW131093:BZW131099 CJS131093:CJS131099 CTO131093:CTO131099 DDK131093:DDK131099 DNG131093:DNG131099 DXC131093:DXC131099 EGY131093:EGY131099 EQU131093:EQU131099 FAQ131093:FAQ131099 FKM131093:FKM131099 FUI131093:FUI131099 GEE131093:GEE131099 GOA131093:GOA131099 GXW131093:GXW131099 HHS131093:HHS131099 HRO131093:HRO131099 IBK131093:IBK131099 ILG131093:ILG131099 IVC131093:IVC131099 JEY131093:JEY131099 JOU131093:JOU131099 JYQ131093:JYQ131099 KIM131093:KIM131099 KSI131093:KSI131099 LCE131093:LCE131099 LMA131093:LMA131099 LVW131093:LVW131099 MFS131093:MFS131099 MPO131093:MPO131099 MZK131093:MZK131099 NJG131093:NJG131099 NTC131093:NTC131099 OCY131093:OCY131099 OMU131093:OMU131099 OWQ131093:OWQ131099 PGM131093:PGM131099 PQI131093:PQI131099 QAE131093:QAE131099 QKA131093:QKA131099 QTW131093:QTW131099 RDS131093:RDS131099 RNO131093:RNO131099 RXK131093:RXK131099 SHG131093:SHG131099 SRC131093:SRC131099 TAY131093:TAY131099 TKU131093:TKU131099 TUQ131093:TUQ131099 UEM131093:UEM131099 UOI131093:UOI131099 UYE131093:UYE131099 VIA131093:VIA131099 VRW131093:VRW131099 WBS131093:WBS131099 WLO131093:WLO131099 WVK131093:WVK131099 C196629:C196635 IY196629:IY196635 SU196629:SU196635 ACQ196629:ACQ196635 AMM196629:AMM196635 AWI196629:AWI196635 BGE196629:BGE196635 BQA196629:BQA196635 BZW196629:BZW196635 CJS196629:CJS196635 CTO196629:CTO196635 DDK196629:DDK196635 DNG196629:DNG196635 DXC196629:DXC196635 EGY196629:EGY196635 EQU196629:EQU196635 FAQ196629:FAQ196635 FKM196629:FKM196635 FUI196629:FUI196635 GEE196629:GEE196635 GOA196629:GOA196635 GXW196629:GXW196635 HHS196629:HHS196635 HRO196629:HRO196635 IBK196629:IBK196635 ILG196629:ILG196635 IVC196629:IVC196635 JEY196629:JEY196635 JOU196629:JOU196635 JYQ196629:JYQ196635 KIM196629:KIM196635 KSI196629:KSI196635 LCE196629:LCE196635 LMA196629:LMA196635 LVW196629:LVW196635 MFS196629:MFS196635 MPO196629:MPO196635 MZK196629:MZK196635 NJG196629:NJG196635 NTC196629:NTC196635 OCY196629:OCY196635 OMU196629:OMU196635 OWQ196629:OWQ196635 PGM196629:PGM196635 PQI196629:PQI196635 QAE196629:QAE196635 QKA196629:QKA196635 QTW196629:QTW196635 RDS196629:RDS196635 RNO196629:RNO196635 RXK196629:RXK196635 SHG196629:SHG196635 SRC196629:SRC196635 TAY196629:TAY196635 TKU196629:TKU196635 TUQ196629:TUQ196635 UEM196629:UEM196635 UOI196629:UOI196635 UYE196629:UYE196635 VIA196629:VIA196635 VRW196629:VRW196635 WBS196629:WBS196635 WLO196629:WLO196635 WVK196629:WVK196635 C262165:C262171 IY262165:IY262171 SU262165:SU262171 ACQ262165:ACQ262171 AMM262165:AMM262171 AWI262165:AWI262171 BGE262165:BGE262171 BQA262165:BQA262171 BZW262165:BZW262171 CJS262165:CJS262171 CTO262165:CTO262171 DDK262165:DDK262171 DNG262165:DNG262171 DXC262165:DXC262171 EGY262165:EGY262171 EQU262165:EQU262171 FAQ262165:FAQ262171 FKM262165:FKM262171 FUI262165:FUI262171 GEE262165:GEE262171 GOA262165:GOA262171 GXW262165:GXW262171 HHS262165:HHS262171 HRO262165:HRO262171 IBK262165:IBK262171 ILG262165:ILG262171 IVC262165:IVC262171 JEY262165:JEY262171 JOU262165:JOU262171 JYQ262165:JYQ262171 KIM262165:KIM262171 KSI262165:KSI262171 LCE262165:LCE262171 LMA262165:LMA262171 LVW262165:LVW262171 MFS262165:MFS262171 MPO262165:MPO262171 MZK262165:MZK262171 NJG262165:NJG262171 NTC262165:NTC262171 OCY262165:OCY262171 OMU262165:OMU262171 OWQ262165:OWQ262171 PGM262165:PGM262171 PQI262165:PQI262171 QAE262165:QAE262171 QKA262165:QKA262171 QTW262165:QTW262171 RDS262165:RDS262171 RNO262165:RNO262171 RXK262165:RXK262171 SHG262165:SHG262171 SRC262165:SRC262171 TAY262165:TAY262171 TKU262165:TKU262171 TUQ262165:TUQ262171 UEM262165:UEM262171 UOI262165:UOI262171 UYE262165:UYE262171 VIA262165:VIA262171 VRW262165:VRW262171 WBS262165:WBS262171 WLO262165:WLO262171 WVK262165:WVK262171 C327701:C327707 IY327701:IY327707 SU327701:SU327707 ACQ327701:ACQ327707 AMM327701:AMM327707 AWI327701:AWI327707 BGE327701:BGE327707 BQA327701:BQA327707 BZW327701:BZW327707 CJS327701:CJS327707 CTO327701:CTO327707 DDK327701:DDK327707 DNG327701:DNG327707 DXC327701:DXC327707 EGY327701:EGY327707 EQU327701:EQU327707 FAQ327701:FAQ327707 FKM327701:FKM327707 FUI327701:FUI327707 GEE327701:GEE327707 GOA327701:GOA327707 GXW327701:GXW327707 HHS327701:HHS327707 HRO327701:HRO327707 IBK327701:IBK327707 ILG327701:ILG327707 IVC327701:IVC327707 JEY327701:JEY327707 JOU327701:JOU327707 JYQ327701:JYQ327707 KIM327701:KIM327707 KSI327701:KSI327707 LCE327701:LCE327707 LMA327701:LMA327707 LVW327701:LVW327707 MFS327701:MFS327707 MPO327701:MPO327707 MZK327701:MZK327707 NJG327701:NJG327707 NTC327701:NTC327707 OCY327701:OCY327707 OMU327701:OMU327707 OWQ327701:OWQ327707 PGM327701:PGM327707 PQI327701:PQI327707 QAE327701:QAE327707 QKA327701:QKA327707 QTW327701:QTW327707 RDS327701:RDS327707 RNO327701:RNO327707 RXK327701:RXK327707 SHG327701:SHG327707 SRC327701:SRC327707 TAY327701:TAY327707 TKU327701:TKU327707 TUQ327701:TUQ327707 UEM327701:UEM327707 UOI327701:UOI327707 UYE327701:UYE327707 VIA327701:VIA327707 VRW327701:VRW327707 WBS327701:WBS327707 WLO327701:WLO327707 WVK327701:WVK327707 C393237:C393243 IY393237:IY393243 SU393237:SU393243 ACQ393237:ACQ393243 AMM393237:AMM393243 AWI393237:AWI393243 BGE393237:BGE393243 BQA393237:BQA393243 BZW393237:BZW393243 CJS393237:CJS393243 CTO393237:CTO393243 DDK393237:DDK393243 DNG393237:DNG393243 DXC393237:DXC393243 EGY393237:EGY393243 EQU393237:EQU393243 FAQ393237:FAQ393243 FKM393237:FKM393243 FUI393237:FUI393243 GEE393237:GEE393243 GOA393237:GOA393243 GXW393237:GXW393243 HHS393237:HHS393243 HRO393237:HRO393243 IBK393237:IBK393243 ILG393237:ILG393243 IVC393237:IVC393243 JEY393237:JEY393243 JOU393237:JOU393243 JYQ393237:JYQ393243 KIM393237:KIM393243 KSI393237:KSI393243 LCE393237:LCE393243 LMA393237:LMA393243 LVW393237:LVW393243 MFS393237:MFS393243 MPO393237:MPO393243 MZK393237:MZK393243 NJG393237:NJG393243 NTC393237:NTC393243 OCY393237:OCY393243 OMU393237:OMU393243 OWQ393237:OWQ393243 PGM393237:PGM393243 PQI393237:PQI393243 QAE393237:QAE393243 QKA393237:QKA393243 QTW393237:QTW393243 RDS393237:RDS393243 RNO393237:RNO393243 RXK393237:RXK393243 SHG393237:SHG393243 SRC393237:SRC393243 TAY393237:TAY393243 TKU393237:TKU393243 TUQ393237:TUQ393243 UEM393237:UEM393243 UOI393237:UOI393243 UYE393237:UYE393243 VIA393237:VIA393243 VRW393237:VRW393243 WBS393237:WBS393243 WLO393237:WLO393243 WVK393237:WVK393243 C458773:C458779 IY458773:IY458779 SU458773:SU458779 ACQ458773:ACQ458779 AMM458773:AMM458779 AWI458773:AWI458779 BGE458773:BGE458779 BQA458773:BQA458779 BZW458773:BZW458779 CJS458773:CJS458779 CTO458773:CTO458779 DDK458773:DDK458779 DNG458773:DNG458779 DXC458773:DXC458779 EGY458773:EGY458779 EQU458773:EQU458779 FAQ458773:FAQ458779 FKM458773:FKM458779 FUI458773:FUI458779 GEE458773:GEE458779 GOA458773:GOA458779 GXW458773:GXW458779 HHS458773:HHS458779 HRO458773:HRO458779 IBK458773:IBK458779 ILG458773:ILG458779 IVC458773:IVC458779 JEY458773:JEY458779 JOU458773:JOU458779 JYQ458773:JYQ458779 KIM458773:KIM458779 KSI458773:KSI458779 LCE458773:LCE458779 LMA458773:LMA458779 LVW458773:LVW458779 MFS458773:MFS458779 MPO458773:MPO458779 MZK458773:MZK458779 NJG458773:NJG458779 NTC458773:NTC458779 OCY458773:OCY458779 OMU458773:OMU458779 OWQ458773:OWQ458779 PGM458773:PGM458779 PQI458773:PQI458779 QAE458773:QAE458779 QKA458773:QKA458779 QTW458773:QTW458779 RDS458773:RDS458779 RNO458773:RNO458779 RXK458773:RXK458779 SHG458773:SHG458779 SRC458773:SRC458779 TAY458773:TAY458779 TKU458773:TKU458779 TUQ458773:TUQ458779 UEM458773:UEM458779 UOI458773:UOI458779 UYE458773:UYE458779 VIA458773:VIA458779 VRW458773:VRW458779 WBS458773:WBS458779 WLO458773:WLO458779 WVK458773:WVK458779 C524309:C524315 IY524309:IY524315 SU524309:SU524315 ACQ524309:ACQ524315 AMM524309:AMM524315 AWI524309:AWI524315 BGE524309:BGE524315 BQA524309:BQA524315 BZW524309:BZW524315 CJS524309:CJS524315 CTO524309:CTO524315 DDK524309:DDK524315 DNG524309:DNG524315 DXC524309:DXC524315 EGY524309:EGY524315 EQU524309:EQU524315 FAQ524309:FAQ524315 FKM524309:FKM524315 FUI524309:FUI524315 GEE524309:GEE524315 GOA524309:GOA524315 GXW524309:GXW524315 HHS524309:HHS524315 HRO524309:HRO524315 IBK524309:IBK524315 ILG524309:ILG524315 IVC524309:IVC524315 JEY524309:JEY524315 JOU524309:JOU524315 JYQ524309:JYQ524315 KIM524309:KIM524315 KSI524309:KSI524315 LCE524309:LCE524315 LMA524309:LMA524315 LVW524309:LVW524315 MFS524309:MFS524315 MPO524309:MPO524315 MZK524309:MZK524315 NJG524309:NJG524315 NTC524309:NTC524315 OCY524309:OCY524315 OMU524309:OMU524315 OWQ524309:OWQ524315 PGM524309:PGM524315 PQI524309:PQI524315 QAE524309:QAE524315 QKA524309:QKA524315 QTW524309:QTW524315 RDS524309:RDS524315 RNO524309:RNO524315 RXK524309:RXK524315 SHG524309:SHG524315 SRC524309:SRC524315 TAY524309:TAY524315 TKU524309:TKU524315 TUQ524309:TUQ524315 UEM524309:UEM524315 UOI524309:UOI524315 UYE524309:UYE524315 VIA524309:VIA524315 VRW524309:VRW524315 WBS524309:WBS524315 WLO524309:WLO524315 WVK524309:WVK524315 C589845:C589851 IY589845:IY589851 SU589845:SU589851 ACQ589845:ACQ589851 AMM589845:AMM589851 AWI589845:AWI589851 BGE589845:BGE589851 BQA589845:BQA589851 BZW589845:BZW589851 CJS589845:CJS589851 CTO589845:CTO589851 DDK589845:DDK589851 DNG589845:DNG589851 DXC589845:DXC589851 EGY589845:EGY589851 EQU589845:EQU589851 FAQ589845:FAQ589851 FKM589845:FKM589851 FUI589845:FUI589851 GEE589845:GEE589851 GOA589845:GOA589851 GXW589845:GXW589851 HHS589845:HHS589851 HRO589845:HRO589851 IBK589845:IBK589851 ILG589845:ILG589851 IVC589845:IVC589851 JEY589845:JEY589851 JOU589845:JOU589851 JYQ589845:JYQ589851 KIM589845:KIM589851 KSI589845:KSI589851 LCE589845:LCE589851 LMA589845:LMA589851 LVW589845:LVW589851 MFS589845:MFS589851 MPO589845:MPO589851 MZK589845:MZK589851 NJG589845:NJG589851 NTC589845:NTC589851 OCY589845:OCY589851 OMU589845:OMU589851 OWQ589845:OWQ589851 PGM589845:PGM589851 PQI589845:PQI589851 QAE589845:QAE589851 QKA589845:QKA589851 QTW589845:QTW589851 RDS589845:RDS589851 RNO589845:RNO589851 RXK589845:RXK589851 SHG589845:SHG589851 SRC589845:SRC589851 TAY589845:TAY589851 TKU589845:TKU589851 TUQ589845:TUQ589851 UEM589845:UEM589851 UOI589845:UOI589851 UYE589845:UYE589851 VIA589845:VIA589851 VRW589845:VRW589851 WBS589845:WBS589851 WLO589845:WLO589851 WVK589845:WVK589851 C655381:C655387 IY655381:IY655387 SU655381:SU655387 ACQ655381:ACQ655387 AMM655381:AMM655387 AWI655381:AWI655387 BGE655381:BGE655387 BQA655381:BQA655387 BZW655381:BZW655387 CJS655381:CJS655387 CTO655381:CTO655387 DDK655381:DDK655387 DNG655381:DNG655387 DXC655381:DXC655387 EGY655381:EGY655387 EQU655381:EQU655387 FAQ655381:FAQ655387 FKM655381:FKM655387 FUI655381:FUI655387 GEE655381:GEE655387 GOA655381:GOA655387 GXW655381:GXW655387 HHS655381:HHS655387 HRO655381:HRO655387 IBK655381:IBK655387 ILG655381:ILG655387 IVC655381:IVC655387 JEY655381:JEY655387 JOU655381:JOU655387 JYQ655381:JYQ655387 KIM655381:KIM655387 KSI655381:KSI655387 LCE655381:LCE655387 LMA655381:LMA655387 LVW655381:LVW655387 MFS655381:MFS655387 MPO655381:MPO655387 MZK655381:MZK655387 NJG655381:NJG655387 NTC655381:NTC655387 OCY655381:OCY655387 OMU655381:OMU655387 OWQ655381:OWQ655387 PGM655381:PGM655387 PQI655381:PQI655387 QAE655381:QAE655387 QKA655381:QKA655387 QTW655381:QTW655387 RDS655381:RDS655387 RNO655381:RNO655387 RXK655381:RXK655387 SHG655381:SHG655387 SRC655381:SRC655387 TAY655381:TAY655387 TKU655381:TKU655387 TUQ655381:TUQ655387 UEM655381:UEM655387 UOI655381:UOI655387 UYE655381:UYE655387 VIA655381:VIA655387 VRW655381:VRW655387 WBS655381:WBS655387 WLO655381:WLO655387 WVK655381:WVK655387 C720917:C720923 IY720917:IY720923 SU720917:SU720923 ACQ720917:ACQ720923 AMM720917:AMM720923 AWI720917:AWI720923 BGE720917:BGE720923 BQA720917:BQA720923 BZW720917:BZW720923 CJS720917:CJS720923 CTO720917:CTO720923 DDK720917:DDK720923 DNG720917:DNG720923 DXC720917:DXC720923 EGY720917:EGY720923 EQU720917:EQU720923 FAQ720917:FAQ720923 FKM720917:FKM720923 FUI720917:FUI720923 GEE720917:GEE720923 GOA720917:GOA720923 GXW720917:GXW720923 HHS720917:HHS720923 HRO720917:HRO720923 IBK720917:IBK720923 ILG720917:ILG720923 IVC720917:IVC720923 JEY720917:JEY720923 JOU720917:JOU720923 JYQ720917:JYQ720923 KIM720917:KIM720923 KSI720917:KSI720923 LCE720917:LCE720923 LMA720917:LMA720923 LVW720917:LVW720923 MFS720917:MFS720923 MPO720917:MPO720923 MZK720917:MZK720923 NJG720917:NJG720923 NTC720917:NTC720923 OCY720917:OCY720923 OMU720917:OMU720923 OWQ720917:OWQ720923 PGM720917:PGM720923 PQI720917:PQI720923 QAE720917:QAE720923 QKA720917:QKA720923 QTW720917:QTW720923 RDS720917:RDS720923 RNO720917:RNO720923 RXK720917:RXK720923 SHG720917:SHG720923 SRC720917:SRC720923 TAY720917:TAY720923 TKU720917:TKU720923 TUQ720917:TUQ720923 UEM720917:UEM720923 UOI720917:UOI720923 UYE720917:UYE720923 VIA720917:VIA720923 VRW720917:VRW720923 WBS720917:WBS720923 WLO720917:WLO720923 WVK720917:WVK720923 C786453:C786459 IY786453:IY786459 SU786453:SU786459 ACQ786453:ACQ786459 AMM786453:AMM786459 AWI786453:AWI786459 BGE786453:BGE786459 BQA786453:BQA786459 BZW786453:BZW786459 CJS786453:CJS786459 CTO786453:CTO786459 DDK786453:DDK786459 DNG786453:DNG786459 DXC786453:DXC786459 EGY786453:EGY786459 EQU786453:EQU786459 FAQ786453:FAQ786459 FKM786453:FKM786459 FUI786453:FUI786459 GEE786453:GEE786459 GOA786453:GOA786459 GXW786453:GXW786459 HHS786453:HHS786459 HRO786453:HRO786459 IBK786453:IBK786459 ILG786453:ILG786459 IVC786453:IVC786459 JEY786453:JEY786459 JOU786453:JOU786459 JYQ786453:JYQ786459 KIM786453:KIM786459 KSI786453:KSI786459 LCE786453:LCE786459 LMA786453:LMA786459 LVW786453:LVW786459 MFS786453:MFS786459 MPO786453:MPO786459 MZK786453:MZK786459 NJG786453:NJG786459 NTC786453:NTC786459 OCY786453:OCY786459 OMU786453:OMU786459 OWQ786453:OWQ786459 PGM786453:PGM786459 PQI786453:PQI786459 QAE786453:QAE786459 QKA786453:QKA786459 QTW786453:QTW786459 RDS786453:RDS786459 RNO786453:RNO786459 RXK786453:RXK786459 SHG786453:SHG786459 SRC786453:SRC786459 TAY786453:TAY786459 TKU786453:TKU786459 TUQ786453:TUQ786459 UEM786453:UEM786459 UOI786453:UOI786459 UYE786453:UYE786459 VIA786453:VIA786459 VRW786453:VRW786459 WBS786453:WBS786459 WLO786453:WLO786459 WVK786453:WVK786459 C851989:C851995 IY851989:IY851995 SU851989:SU851995 ACQ851989:ACQ851995 AMM851989:AMM851995 AWI851989:AWI851995 BGE851989:BGE851995 BQA851989:BQA851995 BZW851989:BZW851995 CJS851989:CJS851995 CTO851989:CTO851995 DDK851989:DDK851995 DNG851989:DNG851995 DXC851989:DXC851995 EGY851989:EGY851995 EQU851989:EQU851995 FAQ851989:FAQ851995 FKM851989:FKM851995 FUI851989:FUI851995 GEE851989:GEE851995 GOA851989:GOA851995 GXW851989:GXW851995 HHS851989:HHS851995 HRO851989:HRO851995 IBK851989:IBK851995 ILG851989:ILG851995 IVC851989:IVC851995 JEY851989:JEY851995 JOU851989:JOU851995 JYQ851989:JYQ851995 KIM851989:KIM851995 KSI851989:KSI851995 LCE851989:LCE851995 LMA851989:LMA851995 LVW851989:LVW851995 MFS851989:MFS851995 MPO851989:MPO851995 MZK851989:MZK851995 NJG851989:NJG851995 NTC851989:NTC851995 OCY851989:OCY851995 OMU851989:OMU851995 OWQ851989:OWQ851995 PGM851989:PGM851995 PQI851989:PQI851995 QAE851989:QAE851995 QKA851989:QKA851995 QTW851989:QTW851995 RDS851989:RDS851995 RNO851989:RNO851995 RXK851989:RXK851995 SHG851989:SHG851995 SRC851989:SRC851995 TAY851989:TAY851995 TKU851989:TKU851995 TUQ851989:TUQ851995 UEM851989:UEM851995 UOI851989:UOI851995 UYE851989:UYE851995 VIA851989:VIA851995 VRW851989:VRW851995 WBS851989:WBS851995 WLO851989:WLO851995 WVK851989:WVK851995 C917525:C917531 IY917525:IY917531 SU917525:SU917531 ACQ917525:ACQ917531 AMM917525:AMM917531 AWI917525:AWI917531 BGE917525:BGE917531 BQA917525:BQA917531 BZW917525:BZW917531 CJS917525:CJS917531 CTO917525:CTO917531 DDK917525:DDK917531 DNG917525:DNG917531 DXC917525:DXC917531 EGY917525:EGY917531 EQU917525:EQU917531 FAQ917525:FAQ917531 FKM917525:FKM917531 FUI917525:FUI917531 GEE917525:GEE917531 GOA917525:GOA917531 GXW917525:GXW917531 HHS917525:HHS917531 HRO917525:HRO917531 IBK917525:IBK917531 ILG917525:ILG917531 IVC917525:IVC917531 JEY917525:JEY917531 JOU917525:JOU917531 JYQ917525:JYQ917531 KIM917525:KIM917531 KSI917525:KSI917531 LCE917525:LCE917531 LMA917525:LMA917531 LVW917525:LVW917531 MFS917525:MFS917531 MPO917525:MPO917531 MZK917525:MZK917531 NJG917525:NJG917531 NTC917525:NTC917531 OCY917525:OCY917531 OMU917525:OMU917531 OWQ917525:OWQ917531 PGM917525:PGM917531 PQI917525:PQI917531 QAE917525:QAE917531 QKA917525:QKA917531 QTW917525:QTW917531 RDS917525:RDS917531 RNO917525:RNO917531 RXK917525:RXK917531 SHG917525:SHG917531 SRC917525:SRC917531 TAY917525:TAY917531 TKU917525:TKU917531 TUQ917525:TUQ917531 UEM917525:UEM917531 UOI917525:UOI917531 UYE917525:UYE917531 VIA917525:VIA917531 VRW917525:VRW917531 WBS917525:WBS917531 WLO917525:WLO917531 WVK917525:WVK917531 C983061:C983067 IY983061:IY983067 SU983061:SU983067 ACQ983061:ACQ983067 AMM983061:AMM983067 AWI983061:AWI983067 BGE983061:BGE983067 BQA983061:BQA983067 BZW983061:BZW983067 CJS983061:CJS983067 CTO983061:CTO983067 DDK983061:DDK983067 DNG983061:DNG983067 DXC983061:DXC983067 EGY983061:EGY983067 EQU983061:EQU983067 FAQ983061:FAQ983067 FKM983061:FKM983067 FUI983061:FUI983067 GEE983061:GEE983067 GOA983061:GOA983067 GXW983061:GXW983067 HHS983061:HHS983067 HRO983061:HRO983067 IBK983061:IBK983067 ILG983061:ILG983067 IVC983061:IVC983067 JEY983061:JEY983067 JOU983061:JOU983067 JYQ983061:JYQ983067 KIM983061:KIM983067 KSI983061:KSI983067 LCE983061:LCE983067 LMA983061:LMA983067 LVW983061:LVW983067 MFS983061:MFS983067 MPO983061:MPO983067 MZK983061:MZK983067 NJG983061:NJG983067 NTC983061:NTC983067 OCY983061:OCY983067 OMU983061:OMU983067 OWQ983061:OWQ983067 PGM983061:PGM983067 PQI983061:PQI983067 QAE983061:QAE983067 QKA983061:QKA983067 QTW983061:QTW983067 RDS983061:RDS983067 RNO983061:RNO983067 RXK983061:RXK983067 SHG983061:SHG983067 SRC983061:SRC983067 TAY983061:TAY983067 TKU983061:TKU983067 TUQ983061:TUQ983067 UEM983061:UEM983067 UOI983061:UOI983067 UYE983061:UYE983067 VIA983061:VIA983067 VRW983061:VRW983067 WBS983061:WBS983067 WLO983061:WLO983067 WVK983061:WVK983067">
      <formula1>"512,768,1000"</formula1>
    </dataValidation>
    <dataValidation type="list" allowBlank="1" showInputMessage="1" showErrorMessage="1" sqref="WVL983061:WVL983067 IZ10:IZ16 SV10:SV16 ACR10:ACR16 AMN10:AMN16 AWJ10:AWJ16 BGF10:BGF16 BQB10:BQB16 BZX10:BZX16 CJT10:CJT16 CTP10:CTP16 DDL10:DDL16 DNH10:DNH16 DXD10:DXD16 EGZ10:EGZ16 EQV10:EQV16 FAR10:FAR16 FKN10:FKN16 FUJ10:FUJ16 GEF10:GEF16 GOB10:GOB16 GXX10:GXX16 HHT10:HHT16 HRP10:HRP16 IBL10:IBL16 ILH10:ILH16 IVD10:IVD16 JEZ10:JEZ16 JOV10:JOV16 JYR10:JYR16 KIN10:KIN16 KSJ10:KSJ16 LCF10:LCF16 LMB10:LMB16 LVX10:LVX16 MFT10:MFT16 MPP10:MPP16 MZL10:MZL16 NJH10:NJH16 NTD10:NTD16 OCZ10:OCZ16 OMV10:OMV16 OWR10:OWR16 PGN10:PGN16 PQJ10:PQJ16 QAF10:QAF16 QKB10:QKB16 QTX10:QTX16 RDT10:RDT16 RNP10:RNP16 RXL10:RXL16 SHH10:SHH16 SRD10:SRD16 TAZ10:TAZ16 TKV10:TKV16 TUR10:TUR16 UEN10:UEN16 UOJ10:UOJ16 UYF10:UYF16 VIB10:VIB16 VRX10:VRX16 WBT10:WBT16 WLP10:WLP16 WVL10:WVL16 D65546:D65552 IZ65546:IZ65552 SV65546:SV65552 ACR65546:ACR65552 AMN65546:AMN65552 AWJ65546:AWJ65552 BGF65546:BGF65552 BQB65546:BQB65552 BZX65546:BZX65552 CJT65546:CJT65552 CTP65546:CTP65552 DDL65546:DDL65552 DNH65546:DNH65552 DXD65546:DXD65552 EGZ65546:EGZ65552 EQV65546:EQV65552 FAR65546:FAR65552 FKN65546:FKN65552 FUJ65546:FUJ65552 GEF65546:GEF65552 GOB65546:GOB65552 GXX65546:GXX65552 HHT65546:HHT65552 HRP65546:HRP65552 IBL65546:IBL65552 ILH65546:ILH65552 IVD65546:IVD65552 JEZ65546:JEZ65552 JOV65546:JOV65552 JYR65546:JYR65552 KIN65546:KIN65552 KSJ65546:KSJ65552 LCF65546:LCF65552 LMB65546:LMB65552 LVX65546:LVX65552 MFT65546:MFT65552 MPP65546:MPP65552 MZL65546:MZL65552 NJH65546:NJH65552 NTD65546:NTD65552 OCZ65546:OCZ65552 OMV65546:OMV65552 OWR65546:OWR65552 PGN65546:PGN65552 PQJ65546:PQJ65552 QAF65546:QAF65552 QKB65546:QKB65552 QTX65546:QTX65552 RDT65546:RDT65552 RNP65546:RNP65552 RXL65546:RXL65552 SHH65546:SHH65552 SRD65546:SRD65552 TAZ65546:TAZ65552 TKV65546:TKV65552 TUR65546:TUR65552 UEN65546:UEN65552 UOJ65546:UOJ65552 UYF65546:UYF65552 VIB65546:VIB65552 VRX65546:VRX65552 WBT65546:WBT65552 WLP65546:WLP65552 WVL65546:WVL65552 D131082:D131088 IZ131082:IZ131088 SV131082:SV131088 ACR131082:ACR131088 AMN131082:AMN131088 AWJ131082:AWJ131088 BGF131082:BGF131088 BQB131082:BQB131088 BZX131082:BZX131088 CJT131082:CJT131088 CTP131082:CTP131088 DDL131082:DDL131088 DNH131082:DNH131088 DXD131082:DXD131088 EGZ131082:EGZ131088 EQV131082:EQV131088 FAR131082:FAR131088 FKN131082:FKN131088 FUJ131082:FUJ131088 GEF131082:GEF131088 GOB131082:GOB131088 GXX131082:GXX131088 HHT131082:HHT131088 HRP131082:HRP131088 IBL131082:IBL131088 ILH131082:ILH131088 IVD131082:IVD131088 JEZ131082:JEZ131088 JOV131082:JOV131088 JYR131082:JYR131088 KIN131082:KIN131088 KSJ131082:KSJ131088 LCF131082:LCF131088 LMB131082:LMB131088 LVX131082:LVX131088 MFT131082:MFT131088 MPP131082:MPP131088 MZL131082:MZL131088 NJH131082:NJH131088 NTD131082:NTD131088 OCZ131082:OCZ131088 OMV131082:OMV131088 OWR131082:OWR131088 PGN131082:PGN131088 PQJ131082:PQJ131088 QAF131082:QAF131088 QKB131082:QKB131088 QTX131082:QTX131088 RDT131082:RDT131088 RNP131082:RNP131088 RXL131082:RXL131088 SHH131082:SHH131088 SRD131082:SRD131088 TAZ131082:TAZ131088 TKV131082:TKV131088 TUR131082:TUR131088 UEN131082:UEN131088 UOJ131082:UOJ131088 UYF131082:UYF131088 VIB131082:VIB131088 VRX131082:VRX131088 WBT131082:WBT131088 WLP131082:WLP131088 WVL131082:WVL131088 D196618:D196624 IZ196618:IZ196624 SV196618:SV196624 ACR196618:ACR196624 AMN196618:AMN196624 AWJ196618:AWJ196624 BGF196618:BGF196624 BQB196618:BQB196624 BZX196618:BZX196624 CJT196618:CJT196624 CTP196618:CTP196624 DDL196618:DDL196624 DNH196618:DNH196624 DXD196618:DXD196624 EGZ196618:EGZ196624 EQV196618:EQV196624 FAR196618:FAR196624 FKN196618:FKN196624 FUJ196618:FUJ196624 GEF196618:GEF196624 GOB196618:GOB196624 GXX196618:GXX196624 HHT196618:HHT196624 HRP196618:HRP196624 IBL196618:IBL196624 ILH196618:ILH196624 IVD196618:IVD196624 JEZ196618:JEZ196624 JOV196618:JOV196624 JYR196618:JYR196624 KIN196618:KIN196624 KSJ196618:KSJ196624 LCF196618:LCF196624 LMB196618:LMB196624 LVX196618:LVX196624 MFT196618:MFT196624 MPP196618:MPP196624 MZL196618:MZL196624 NJH196618:NJH196624 NTD196618:NTD196624 OCZ196618:OCZ196624 OMV196618:OMV196624 OWR196618:OWR196624 PGN196618:PGN196624 PQJ196618:PQJ196624 QAF196618:QAF196624 QKB196618:QKB196624 QTX196618:QTX196624 RDT196618:RDT196624 RNP196618:RNP196624 RXL196618:RXL196624 SHH196618:SHH196624 SRD196618:SRD196624 TAZ196618:TAZ196624 TKV196618:TKV196624 TUR196618:TUR196624 UEN196618:UEN196624 UOJ196618:UOJ196624 UYF196618:UYF196624 VIB196618:VIB196624 VRX196618:VRX196624 WBT196618:WBT196624 WLP196618:WLP196624 WVL196618:WVL196624 D262154:D262160 IZ262154:IZ262160 SV262154:SV262160 ACR262154:ACR262160 AMN262154:AMN262160 AWJ262154:AWJ262160 BGF262154:BGF262160 BQB262154:BQB262160 BZX262154:BZX262160 CJT262154:CJT262160 CTP262154:CTP262160 DDL262154:DDL262160 DNH262154:DNH262160 DXD262154:DXD262160 EGZ262154:EGZ262160 EQV262154:EQV262160 FAR262154:FAR262160 FKN262154:FKN262160 FUJ262154:FUJ262160 GEF262154:GEF262160 GOB262154:GOB262160 GXX262154:GXX262160 HHT262154:HHT262160 HRP262154:HRP262160 IBL262154:IBL262160 ILH262154:ILH262160 IVD262154:IVD262160 JEZ262154:JEZ262160 JOV262154:JOV262160 JYR262154:JYR262160 KIN262154:KIN262160 KSJ262154:KSJ262160 LCF262154:LCF262160 LMB262154:LMB262160 LVX262154:LVX262160 MFT262154:MFT262160 MPP262154:MPP262160 MZL262154:MZL262160 NJH262154:NJH262160 NTD262154:NTD262160 OCZ262154:OCZ262160 OMV262154:OMV262160 OWR262154:OWR262160 PGN262154:PGN262160 PQJ262154:PQJ262160 QAF262154:QAF262160 QKB262154:QKB262160 QTX262154:QTX262160 RDT262154:RDT262160 RNP262154:RNP262160 RXL262154:RXL262160 SHH262154:SHH262160 SRD262154:SRD262160 TAZ262154:TAZ262160 TKV262154:TKV262160 TUR262154:TUR262160 UEN262154:UEN262160 UOJ262154:UOJ262160 UYF262154:UYF262160 VIB262154:VIB262160 VRX262154:VRX262160 WBT262154:WBT262160 WLP262154:WLP262160 WVL262154:WVL262160 D327690:D327696 IZ327690:IZ327696 SV327690:SV327696 ACR327690:ACR327696 AMN327690:AMN327696 AWJ327690:AWJ327696 BGF327690:BGF327696 BQB327690:BQB327696 BZX327690:BZX327696 CJT327690:CJT327696 CTP327690:CTP327696 DDL327690:DDL327696 DNH327690:DNH327696 DXD327690:DXD327696 EGZ327690:EGZ327696 EQV327690:EQV327696 FAR327690:FAR327696 FKN327690:FKN327696 FUJ327690:FUJ327696 GEF327690:GEF327696 GOB327690:GOB327696 GXX327690:GXX327696 HHT327690:HHT327696 HRP327690:HRP327696 IBL327690:IBL327696 ILH327690:ILH327696 IVD327690:IVD327696 JEZ327690:JEZ327696 JOV327690:JOV327696 JYR327690:JYR327696 KIN327690:KIN327696 KSJ327690:KSJ327696 LCF327690:LCF327696 LMB327690:LMB327696 LVX327690:LVX327696 MFT327690:MFT327696 MPP327690:MPP327696 MZL327690:MZL327696 NJH327690:NJH327696 NTD327690:NTD327696 OCZ327690:OCZ327696 OMV327690:OMV327696 OWR327690:OWR327696 PGN327690:PGN327696 PQJ327690:PQJ327696 QAF327690:QAF327696 QKB327690:QKB327696 QTX327690:QTX327696 RDT327690:RDT327696 RNP327690:RNP327696 RXL327690:RXL327696 SHH327690:SHH327696 SRD327690:SRD327696 TAZ327690:TAZ327696 TKV327690:TKV327696 TUR327690:TUR327696 UEN327690:UEN327696 UOJ327690:UOJ327696 UYF327690:UYF327696 VIB327690:VIB327696 VRX327690:VRX327696 WBT327690:WBT327696 WLP327690:WLP327696 WVL327690:WVL327696 D393226:D393232 IZ393226:IZ393232 SV393226:SV393232 ACR393226:ACR393232 AMN393226:AMN393232 AWJ393226:AWJ393232 BGF393226:BGF393232 BQB393226:BQB393232 BZX393226:BZX393232 CJT393226:CJT393232 CTP393226:CTP393232 DDL393226:DDL393232 DNH393226:DNH393232 DXD393226:DXD393232 EGZ393226:EGZ393232 EQV393226:EQV393232 FAR393226:FAR393232 FKN393226:FKN393232 FUJ393226:FUJ393232 GEF393226:GEF393232 GOB393226:GOB393232 GXX393226:GXX393232 HHT393226:HHT393232 HRP393226:HRP393232 IBL393226:IBL393232 ILH393226:ILH393232 IVD393226:IVD393232 JEZ393226:JEZ393232 JOV393226:JOV393232 JYR393226:JYR393232 KIN393226:KIN393232 KSJ393226:KSJ393232 LCF393226:LCF393232 LMB393226:LMB393232 LVX393226:LVX393232 MFT393226:MFT393232 MPP393226:MPP393232 MZL393226:MZL393232 NJH393226:NJH393232 NTD393226:NTD393232 OCZ393226:OCZ393232 OMV393226:OMV393232 OWR393226:OWR393232 PGN393226:PGN393232 PQJ393226:PQJ393232 QAF393226:QAF393232 QKB393226:QKB393232 QTX393226:QTX393232 RDT393226:RDT393232 RNP393226:RNP393232 RXL393226:RXL393232 SHH393226:SHH393232 SRD393226:SRD393232 TAZ393226:TAZ393232 TKV393226:TKV393232 TUR393226:TUR393232 UEN393226:UEN393232 UOJ393226:UOJ393232 UYF393226:UYF393232 VIB393226:VIB393232 VRX393226:VRX393232 WBT393226:WBT393232 WLP393226:WLP393232 WVL393226:WVL393232 D458762:D458768 IZ458762:IZ458768 SV458762:SV458768 ACR458762:ACR458768 AMN458762:AMN458768 AWJ458762:AWJ458768 BGF458762:BGF458768 BQB458762:BQB458768 BZX458762:BZX458768 CJT458762:CJT458768 CTP458762:CTP458768 DDL458762:DDL458768 DNH458762:DNH458768 DXD458762:DXD458768 EGZ458762:EGZ458768 EQV458762:EQV458768 FAR458762:FAR458768 FKN458762:FKN458768 FUJ458762:FUJ458768 GEF458762:GEF458768 GOB458762:GOB458768 GXX458762:GXX458768 HHT458762:HHT458768 HRP458762:HRP458768 IBL458762:IBL458768 ILH458762:ILH458768 IVD458762:IVD458768 JEZ458762:JEZ458768 JOV458762:JOV458768 JYR458762:JYR458768 KIN458762:KIN458768 KSJ458762:KSJ458768 LCF458762:LCF458768 LMB458762:LMB458768 LVX458762:LVX458768 MFT458762:MFT458768 MPP458762:MPP458768 MZL458762:MZL458768 NJH458762:NJH458768 NTD458762:NTD458768 OCZ458762:OCZ458768 OMV458762:OMV458768 OWR458762:OWR458768 PGN458762:PGN458768 PQJ458762:PQJ458768 QAF458762:QAF458768 QKB458762:QKB458768 QTX458762:QTX458768 RDT458762:RDT458768 RNP458762:RNP458768 RXL458762:RXL458768 SHH458762:SHH458768 SRD458762:SRD458768 TAZ458762:TAZ458768 TKV458762:TKV458768 TUR458762:TUR458768 UEN458762:UEN458768 UOJ458762:UOJ458768 UYF458762:UYF458768 VIB458762:VIB458768 VRX458762:VRX458768 WBT458762:WBT458768 WLP458762:WLP458768 WVL458762:WVL458768 D524298:D524304 IZ524298:IZ524304 SV524298:SV524304 ACR524298:ACR524304 AMN524298:AMN524304 AWJ524298:AWJ524304 BGF524298:BGF524304 BQB524298:BQB524304 BZX524298:BZX524304 CJT524298:CJT524304 CTP524298:CTP524304 DDL524298:DDL524304 DNH524298:DNH524304 DXD524298:DXD524304 EGZ524298:EGZ524304 EQV524298:EQV524304 FAR524298:FAR524304 FKN524298:FKN524304 FUJ524298:FUJ524304 GEF524298:GEF524304 GOB524298:GOB524304 GXX524298:GXX524304 HHT524298:HHT524304 HRP524298:HRP524304 IBL524298:IBL524304 ILH524298:ILH524304 IVD524298:IVD524304 JEZ524298:JEZ524304 JOV524298:JOV524304 JYR524298:JYR524304 KIN524298:KIN524304 KSJ524298:KSJ524304 LCF524298:LCF524304 LMB524298:LMB524304 LVX524298:LVX524304 MFT524298:MFT524304 MPP524298:MPP524304 MZL524298:MZL524304 NJH524298:NJH524304 NTD524298:NTD524304 OCZ524298:OCZ524304 OMV524298:OMV524304 OWR524298:OWR524304 PGN524298:PGN524304 PQJ524298:PQJ524304 QAF524298:QAF524304 QKB524298:QKB524304 QTX524298:QTX524304 RDT524298:RDT524304 RNP524298:RNP524304 RXL524298:RXL524304 SHH524298:SHH524304 SRD524298:SRD524304 TAZ524298:TAZ524304 TKV524298:TKV524304 TUR524298:TUR524304 UEN524298:UEN524304 UOJ524298:UOJ524304 UYF524298:UYF524304 VIB524298:VIB524304 VRX524298:VRX524304 WBT524298:WBT524304 WLP524298:WLP524304 WVL524298:WVL524304 D589834:D589840 IZ589834:IZ589840 SV589834:SV589840 ACR589834:ACR589840 AMN589834:AMN589840 AWJ589834:AWJ589840 BGF589834:BGF589840 BQB589834:BQB589840 BZX589834:BZX589840 CJT589834:CJT589840 CTP589834:CTP589840 DDL589834:DDL589840 DNH589834:DNH589840 DXD589834:DXD589840 EGZ589834:EGZ589840 EQV589834:EQV589840 FAR589834:FAR589840 FKN589834:FKN589840 FUJ589834:FUJ589840 GEF589834:GEF589840 GOB589834:GOB589840 GXX589834:GXX589840 HHT589834:HHT589840 HRP589834:HRP589840 IBL589834:IBL589840 ILH589834:ILH589840 IVD589834:IVD589840 JEZ589834:JEZ589840 JOV589834:JOV589840 JYR589834:JYR589840 KIN589834:KIN589840 KSJ589834:KSJ589840 LCF589834:LCF589840 LMB589834:LMB589840 LVX589834:LVX589840 MFT589834:MFT589840 MPP589834:MPP589840 MZL589834:MZL589840 NJH589834:NJH589840 NTD589834:NTD589840 OCZ589834:OCZ589840 OMV589834:OMV589840 OWR589834:OWR589840 PGN589834:PGN589840 PQJ589834:PQJ589840 QAF589834:QAF589840 QKB589834:QKB589840 QTX589834:QTX589840 RDT589834:RDT589840 RNP589834:RNP589840 RXL589834:RXL589840 SHH589834:SHH589840 SRD589834:SRD589840 TAZ589834:TAZ589840 TKV589834:TKV589840 TUR589834:TUR589840 UEN589834:UEN589840 UOJ589834:UOJ589840 UYF589834:UYF589840 VIB589834:VIB589840 VRX589834:VRX589840 WBT589834:WBT589840 WLP589834:WLP589840 WVL589834:WVL589840 D655370:D655376 IZ655370:IZ655376 SV655370:SV655376 ACR655370:ACR655376 AMN655370:AMN655376 AWJ655370:AWJ655376 BGF655370:BGF655376 BQB655370:BQB655376 BZX655370:BZX655376 CJT655370:CJT655376 CTP655370:CTP655376 DDL655370:DDL655376 DNH655370:DNH655376 DXD655370:DXD655376 EGZ655370:EGZ655376 EQV655370:EQV655376 FAR655370:FAR655376 FKN655370:FKN655376 FUJ655370:FUJ655376 GEF655370:GEF655376 GOB655370:GOB655376 GXX655370:GXX655376 HHT655370:HHT655376 HRP655370:HRP655376 IBL655370:IBL655376 ILH655370:ILH655376 IVD655370:IVD655376 JEZ655370:JEZ655376 JOV655370:JOV655376 JYR655370:JYR655376 KIN655370:KIN655376 KSJ655370:KSJ655376 LCF655370:LCF655376 LMB655370:LMB655376 LVX655370:LVX655376 MFT655370:MFT655376 MPP655370:MPP655376 MZL655370:MZL655376 NJH655370:NJH655376 NTD655370:NTD655376 OCZ655370:OCZ655376 OMV655370:OMV655376 OWR655370:OWR655376 PGN655370:PGN655376 PQJ655370:PQJ655376 QAF655370:QAF655376 QKB655370:QKB655376 QTX655370:QTX655376 RDT655370:RDT655376 RNP655370:RNP655376 RXL655370:RXL655376 SHH655370:SHH655376 SRD655370:SRD655376 TAZ655370:TAZ655376 TKV655370:TKV655376 TUR655370:TUR655376 UEN655370:UEN655376 UOJ655370:UOJ655376 UYF655370:UYF655376 VIB655370:VIB655376 VRX655370:VRX655376 WBT655370:WBT655376 WLP655370:WLP655376 WVL655370:WVL655376 D720906:D720912 IZ720906:IZ720912 SV720906:SV720912 ACR720906:ACR720912 AMN720906:AMN720912 AWJ720906:AWJ720912 BGF720906:BGF720912 BQB720906:BQB720912 BZX720906:BZX720912 CJT720906:CJT720912 CTP720906:CTP720912 DDL720906:DDL720912 DNH720906:DNH720912 DXD720906:DXD720912 EGZ720906:EGZ720912 EQV720906:EQV720912 FAR720906:FAR720912 FKN720906:FKN720912 FUJ720906:FUJ720912 GEF720906:GEF720912 GOB720906:GOB720912 GXX720906:GXX720912 HHT720906:HHT720912 HRP720906:HRP720912 IBL720906:IBL720912 ILH720906:ILH720912 IVD720906:IVD720912 JEZ720906:JEZ720912 JOV720906:JOV720912 JYR720906:JYR720912 KIN720906:KIN720912 KSJ720906:KSJ720912 LCF720906:LCF720912 LMB720906:LMB720912 LVX720906:LVX720912 MFT720906:MFT720912 MPP720906:MPP720912 MZL720906:MZL720912 NJH720906:NJH720912 NTD720906:NTD720912 OCZ720906:OCZ720912 OMV720906:OMV720912 OWR720906:OWR720912 PGN720906:PGN720912 PQJ720906:PQJ720912 QAF720906:QAF720912 QKB720906:QKB720912 QTX720906:QTX720912 RDT720906:RDT720912 RNP720906:RNP720912 RXL720906:RXL720912 SHH720906:SHH720912 SRD720906:SRD720912 TAZ720906:TAZ720912 TKV720906:TKV720912 TUR720906:TUR720912 UEN720906:UEN720912 UOJ720906:UOJ720912 UYF720906:UYF720912 VIB720906:VIB720912 VRX720906:VRX720912 WBT720906:WBT720912 WLP720906:WLP720912 WVL720906:WVL720912 D786442:D786448 IZ786442:IZ786448 SV786442:SV786448 ACR786442:ACR786448 AMN786442:AMN786448 AWJ786442:AWJ786448 BGF786442:BGF786448 BQB786442:BQB786448 BZX786442:BZX786448 CJT786442:CJT786448 CTP786442:CTP786448 DDL786442:DDL786448 DNH786442:DNH786448 DXD786442:DXD786448 EGZ786442:EGZ786448 EQV786442:EQV786448 FAR786442:FAR786448 FKN786442:FKN786448 FUJ786442:FUJ786448 GEF786442:GEF786448 GOB786442:GOB786448 GXX786442:GXX786448 HHT786442:HHT786448 HRP786442:HRP786448 IBL786442:IBL786448 ILH786442:ILH786448 IVD786442:IVD786448 JEZ786442:JEZ786448 JOV786442:JOV786448 JYR786442:JYR786448 KIN786442:KIN786448 KSJ786442:KSJ786448 LCF786442:LCF786448 LMB786442:LMB786448 LVX786442:LVX786448 MFT786442:MFT786448 MPP786442:MPP786448 MZL786442:MZL786448 NJH786442:NJH786448 NTD786442:NTD786448 OCZ786442:OCZ786448 OMV786442:OMV786448 OWR786442:OWR786448 PGN786442:PGN786448 PQJ786442:PQJ786448 QAF786442:QAF786448 QKB786442:QKB786448 QTX786442:QTX786448 RDT786442:RDT786448 RNP786442:RNP786448 RXL786442:RXL786448 SHH786442:SHH786448 SRD786442:SRD786448 TAZ786442:TAZ786448 TKV786442:TKV786448 TUR786442:TUR786448 UEN786442:UEN786448 UOJ786442:UOJ786448 UYF786442:UYF786448 VIB786442:VIB786448 VRX786442:VRX786448 WBT786442:WBT786448 WLP786442:WLP786448 WVL786442:WVL786448 D851978:D851984 IZ851978:IZ851984 SV851978:SV851984 ACR851978:ACR851984 AMN851978:AMN851984 AWJ851978:AWJ851984 BGF851978:BGF851984 BQB851978:BQB851984 BZX851978:BZX851984 CJT851978:CJT851984 CTP851978:CTP851984 DDL851978:DDL851984 DNH851978:DNH851984 DXD851978:DXD851984 EGZ851978:EGZ851984 EQV851978:EQV851984 FAR851978:FAR851984 FKN851978:FKN851984 FUJ851978:FUJ851984 GEF851978:GEF851984 GOB851978:GOB851984 GXX851978:GXX851984 HHT851978:HHT851984 HRP851978:HRP851984 IBL851978:IBL851984 ILH851978:ILH851984 IVD851978:IVD851984 JEZ851978:JEZ851984 JOV851978:JOV851984 JYR851978:JYR851984 KIN851978:KIN851984 KSJ851978:KSJ851984 LCF851978:LCF851984 LMB851978:LMB851984 LVX851978:LVX851984 MFT851978:MFT851984 MPP851978:MPP851984 MZL851978:MZL851984 NJH851978:NJH851984 NTD851978:NTD851984 OCZ851978:OCZ851984 OMV851978:OMV851984 OWR851978:OWR851984 PGN851978:PGN851984 PQJ851978:PQJ851984 QAF851978:QAF851984 QKB851978:QKB851984 QTX851978:QTX851984 RDT851978:RDT851984 RNP851978:RNP851984 RXL851978:RXL851984 SHH851978:SHH851984 SRD851978:SRD851984 TAZ851978:TAZ851984 TKV851978:TKV851984 TUR851978:TUR851984 UEN851978:UEN851984 UOJ851978:UOJ851984 UYF851978:UYF851984 VIB851978:VIB851984 VRX851978:VRX851984 WBT851978:WBT851984 WLP851978:WLP851984 WVL851978:WVL851984 D917514:D917520 IZ917514:IZ917520 SV917514:SV917520 ACR917514:ACR917520 AMN917514:AMN917520 AWJ917514:AWJ917520 BGF917514:BGF917520 BQB917514:BQB917520 BZX917514:BZX917520 CJT917514:CJT917520 CTP917514:CTP917520 DDL917514:DDL917520 DNH917514:DNH917520 DXD917514:DXD917520 EGZ917514:EGZ917520 EQV917514:EQV917520 FAR917514:FAR917520 FKN917514:FKN917520 FUJ917514:FUJ917520 GEF917514:GEF917520 GOB917514:GOB917520 GXX917514:GXX917520 HHT917514:HHT917520 HRP917514:HRP917520 IBL917514:IBL917520 ILH917514:ILH917520 IVD917514:IVD917520 JEZ917514:JEZ917520 JOV917514:JOV917520 JYR917514:JYR917520 KIN917514:KIN917520 KSJ917514:KSJ917520 LCF917514:LCF917520 LMB917514:LMB917520 LVX917514:LVX917520 MFT917514:MFT917520 MPP917514:MPP917520 MZL917514:MZL917520 NJH917514:NJH917520 NTD917514:NTD917520 OCZ917514:OCZ917520 OMV917514:OMV917520 OWR917514:OWR917520 PGN917514:PGN917520 PQJ917514:PQJ917520 QAF917514:QAF917520 QKB917514:QKB917520 QTX917514:QTX917520 RDT917514:RDT917520 RNP917514:RNP917520 RXL917514:RXL917520 SHH917514:SHH917520 SRD917514:SRD917520 TAZ917514:TAZ917520 TKV917514:TKV917520 TUR917514:TUR917520 UEN917514:UEN917520 UOJ917514:UOJ917520 UYF917514:UYF917520 VIB917514:VIB917520 VRX917514:VRX917520 WBT917514:WBT917520 WLP917514:WLP917520 WVL917514:WVL917520 D983050:D983056 IZ983050:IZ983056 SV983050:SV983056 ACR983050:ACR983056 AMN983050:AMN983056 AWJ983050:AWJ983056 BGF983050:BGF983056 BQB983050:BQB983056 BZX983050:BZX983056 CJT983050:CJT983056 CTP983050:CTP983056 DDL983050:DDL983056 DNH983050:DNH983056 DXD983050:DXD983056 EGZ983050:EGZ983056 EQV983050:EQV983056 FAR983050:FAR983056 FKN983050:FKN983056 FUJ983050:FUJ983056 GEF983050:GEF983056 GOB983050:GOB983056 GXX983050:GXX983056 HHT983050:HHT983056 HRP983050:HRP983056 IBL983050:IBL983056 ILH983050:ILH983056 IVD983050:IVD983056 JEZ983050:JEZ983056 JOV983050:JOV983056 JYR983050:JYR983056 KIN983050:KIN983056 KSJ983050:KSJ983056 LCF983050:LCF983056 LMB983050:LMB983056 LVX983050:LVX983056 MFT983050:MFT983056 MPP983050:MPP983056 MZL983050:MZL983056 NJH983050:NJH983056 NTD983050:NTD983056 OCZ983050:OCZ983056 OMV983050:OMV983056 OWR983050:OWR983056 PGN983050:PGN983056 PQJ983050:PQJ983056 QAF983050:QAF983056 QKB983050:QKB983056 QTX983050:QTX983056 RDT983050:RDT983056 RNP983050:RNP983056 RXL983050:RXL983056 SHH983050:SHH983056 SRD983050:SRD983056 TAZ983050:TAZ983056 TKV983050:TKV983056 TUR983050:TUR983056 UEN983050:UEN983056 UOJ983050:UOJ983056 UYF983050:UYF983056 VIB983050:VIB983056 VRX983050:VRX983056 WBT983050:WBT983056 WLP983050:WLP983056 WVL983050:WVL983056 D21:D27 IZ21:IZ27 SV21:SV27 ACR21:ACR27 AMN21:AMN27 AWJ21:AWJ27 BGF21:BGF27 BQB21:BQB27 BZX21:BZX27 CJT21:CJT27 CTP21:CTP27 DDL21:DDL27 DNH21:DNH27 DXD21:DXD27 EGZ21:EGZ27 EQV21:EQV27 FAR21:FAR27 FKN21:FKN27 FUJ21:FUJ27 GEF21:GEF27 GOB21:GOB27 GXX21:GXX27 HHT21:HHT27 HRP21:HRP27 IBL21:IBL27 ILH21:ILH27 IVD21:IVD27 JEZ21:JEZ27 JOV21:JOV27 JYR21:JYR27 KIN21:KIN27 KSJ21:KSJ27 LCF21:LCF27 LMB21:LMB27 LVX21:LVX27 MFT21:MFT27 MPP21:MPP27 MZL21:MZL27 NJH21:NJH27 NTD21:NTD27 OCZ21:OCZ27 OMV21:OMV27 OWR21:OWR27 PGN21:PGN27 PQJ21:PQJ27 QAF21:QAF27 QKB21:QKB27 QTX21:QTX27 RDT21:RDT27 RNP21:RNP27 RXL21:RXL27 SHH21:SHH27 SRD21:SRD27 TAZ21:TAZ27 TKV21:TKV27 TUR21:TUR27 UEN21:UEN27 UOJ21:UOJ27 UYF21:UYF27 VIB21:VIB27 VRX21:VRX27 WBT21:WBT27 WLP21:WLP27 WVL21:WVL27 D65557:D65563 IZ65557:IZ65563 SV65557:SV65563 ACR65557:ACR65563 AMN65557:AMN65563 AWJ65557:AWJ65563 BGF65557:BGF65563 BQB65557:BQB65563 BZX65557:BZX65563 CJT65557:CJT65563 CTP65557:CTP65563 DDL65557:DDL65563 DNH65557:DNH65563 DXD65557:DXD65563 EGZ65557:EGZ65563 EQV65557:EQV65563 FAR65557:FAR65563 FKN65557:FKN65563 FUJ65557:FUJ65563 GEF65557:GEF65563 GOB65557:GOB65563 GXX65557:GXX65563 HHT65557:HHT65563 HRP65557:HRP65563 IBL65557:IBL65563 ILH65557:ILH65563 IVD65557:IVD65563 JEZ65557:JEZ65563 JOV65557:JOV65563 JYR65557:JYR65563 KIN65557:KIN65563 KSJ65557:KSJ65563 LCF65557:LCF65563 LMB65557:LMB65563 LVX65557:LVX65563 MFT65557:MFT65563 MPP65557:MPP65563 MZL65557:MZL65563 NJH65557:NJH65563 NTD65557:NTD65563 OCZ65557:OCZ65563 OMV65557:OMV65563 OWR65557:OWR65563 PGN65557:PGN65563 PQJ65557:PQJ65563 QAF65557:QAF65563 QKB65557:QKB65563 QTX65557:QTX65563 RDT65557:RDT65563 RNP65557:RNP65563 RXL65557:RXL65563 SHH65557:SHH65563 SRD65557:SRD65563 TAZ65557:TAZ65563 TKV65557:TKV65563 TUR65557:TUR65563 UEN65557:UEN65563 UOJ65557:UOJ65563 UYF65557:UYF65563 VIB65557:VIB65563 VRX65557:VRX65563 WBT65557:WBT65563 WLP65557:WLP65563 WVL65557:WVL65563 D131093:D131099 IZ131093:IZ131099 SV131093:SV131099 ACR131093:ACR131099 AMN131093:AMN131099 AWJ131093:AWJ131099 BGF131093:BGF131099 BQB131093:BQB131099 BZX131093:BZX131099 CJT131093:CJT131099 CTP131093:CTP131099 DDL131093:DDL131099 DNH131093:DNH131099 DXD131093:DXD131099 EGZ131093:EGZ131099 EQV131093:EQV131099 FAR131093:FAR131099 FKN131093:FKN131099 FUJ131093:FUJ131099 GEF131093:GEF131099 GOB131093:GOB131099 GXX131093:GXX131099 HHT131093:HHT131099 HRP131093:HRP131099 IBL131093:IBL131099 ILH131093:ILH131099 IVD131093:IVD131099 JEZ131093:JEZ131099 JOV131093:JOV131099 JYR131093:JYR131099 KIN131093:KIN131099 KSJ131093:KSJ131099 LCF131093:LCF131099 LMB131093:LMB131099 LVX131093:LVX131099 MFT131093:MFT131099 MPP131093:MPP131099 MZL131093:MZL131099 NJH131093:NJH131099 NTD131093:NTD131099 OCZ131093:OCZ131099 OMV131093:OMV131099 OWR131093:OWR131099 PGN131093:PGN131099 PQJ131093:PQJ131099 QAF131093:QAF131099 QKB131093:QKB131099 QTX131093:QTX131099 RDT131093:RDT131099 RNP131093:RNP131099 RXL131093:RXL131099 SHH131093:SHH131099 SRD131093:SRD131099 TAZ131093:TAZ131099 TKV131093:TKV131099 TUR131093:TUR131099 UEN131093:UEN131099 UOJ131093:UOJ131099 UYF131093:UYF131099 VIB131093:VIB131099 VRX131093:VRX131099 WBT131093:WBT131099 WLP131093:WLP131099 WVL131093:WVL131099 D196629:D196635 IZ196629:IZ196635 SV196629:SV196635 ACR196629:ACR196635 AMN196629:AMN196635 AWJ196629:AWJ196635 BGF196629:BGF196635 BQB196629:BQB196635 BZX196629:BZX196635 CJT196629:CJT196635 CTP196629:CTP196635 DDL196629:DDL196635 DNH196629:DNH196635 DXD196629:DXD196635 EGZ196629:EGZ196635 EQV196629:EQV196635 FAR196629:FAR196635 FKN196629:FKN196635 FUJ196629:FUJ196635 GEF196629:GEF196635 GOB196629:GOB196635 GXX196629:GXX196635 HHT196629:HHT196635 HRP196629:HRP196635 IBL196629:IBL196635 ILH196629:ILH196635 IVD196629:IVD196635 JEZ196629:JEZ196635 JOV196629:JOV196635 JYR196629:JYR196635 KIN196629:KIN196635 KSJ196629:KSJ196635 LCF196629:LCF196635 LMB196629:LMB196635 LVX196629:LVX196635 MFT196629:MFT196635 MPP196629:MPP196635 MZL196629:MZL196635 NJH196629:NJH196635 NTD196629:NTD196635 OCZ196629:OCZ196635 OMV196629:OMV196635 OWR196629:OWR196635 PGN196629:PGN196635 PQJ196629:PQJ196635 QAF196629:QAF196635 QKB196629:QKB196635 QTX196629:QTX196635 RDT196629:RDT196635 RNP196629:RNP196635 RXL196629:RXL196635 SHH196629:SHH196635 SRD196629:SRD196635 TAZ196629:TAZ196635 TKV196629:TKV196635 TUR196629:TUR196635 UEN196629:UEN196635 UOJ196629:UOJ196635 UYF196629:UYF196635 VIB196629:VIB196635 VRX196629:VRX196635 WBT196629:WBT196635 WLP196629:WLP196635 WVL196629:WVL196635 D262165:D262171 IZ262165:IZ262171 SV262165:SV262171 ACR262165:ACR262171 AMN262165:AMN262171 AWJ262165:AWJ262171 BGF262165:BGF262171 BQB262165:BQB262171 BZX262165:BZX262171 CJT262165:CJT262171 CTP262165:CTP262171 DDL262165:DDL262171 DNH262165:DNH262171 DXD262165:DXD262171 EGZ262165:EGZ262171 EQV262165:EQV262171 FAR262165:FAR262171 FKN262165:FKN262171 FUJ262165:FUJ262171 GEF262165:GEF262171 GOB262165:GOB262171 GXX262165:GXX262171 HHT262165:HHT262171 HRP262165:HRP262171 IBL262165:IBL262171 ILH262165:ILH262171 IVD262165:IVD262171 JEZ262165:JEZ262171 JOV262165:JOV262171 JYR262165:JYR262171 KIN262165:KIN262171 KSJ262165:KSJ262171 LCF262165:LCF262171 LMB262165:LMB262171 LVX262165:LVX262171 MFT262165:MFT262171 MPP262165:MPP262171 MZL262165:MZL262171 NJH262165:NJH262171 NTD262165:NTD262171 OCZ262165:OCZ262171 OMV262165:OMV262171 OWR262165:OWR262171 PGN262165:PGN262171 PQJ262165:PQJ262171 QAF262165:QAF262171 QKB262165:QKB262171 QTX262165:QTX262171 RDT262165:RDT262171 RNP262165:RNP262171 RXL262165:RXL262171 SHH262165:SHH262171 SRD262165:SRD262171 TAZ262165:TAZ262171 TKV262165:TKV262171 TUR262165:TUR262171 UEN262165:UEN262171 UOJ262165:UOJ262171 UYF262165:UYF262171 VIB262165:VIB262171 VRX262165:VRX262171 WBT262165:WBT262171 WLP262165:WLP262171 WVL262165:WVL262171 D327701:D327707 IZ327701:IZ327707 SV327701:SV327707 ACR327701:ACR327707 AMN327701:AMN327707 AWJ327701:AWJ327707 BGF327701:BGF327707 BQB327701:BQB327707 BZX327701:BZX327707 CJT327701:CJT327707 CTP327701:CTP327707 DDL327701:DDL327707 DNH327701:DNH327707 DXD327701:DXD327707 EGZ327701:EGZ327707 EQV327701:EQV327707 FAR327701:FAR327707 FKN327701:FKN327707 FUJ327701:FUJ327707 GEF327701:GEF327707 GOB327701:GOB327707 GXX327701:GXX327707 HHT327701:HHT327707 HRP327701:HRP327707 IBL327701:IBL327707 ILH327701:ILH327707 IVD327701:IVD327707 JEZ327701:JEZ327707 JOV327701:JOV327707 JYR327701:JYR327707 KIN327701:KIN327707 KSJ327701:KSJ327707 LCF327701:LCF327707 LMB327701:LMB327707 LVX327701:LVX327707 MFT327701:MFT327707 MPP327701:MPP327707 MZL327701:MZL327707 NJH327701:NJH327707 NTD327701:NTD327707 OCZ327701:OCZ327707 OMV327701:OMV327707 OWR327701:OWR327707 PGN327701:PGN327707 PQJ327701:PQJ327707 QAF327701:QAF327707 QKB327701:QKB327707 QTX327701:QTX327707 RDT327701:RDT327707 RNP327701:RNP327707 RXL327701:RXL327707 SHH327701:SHH327707 SRD327701:SRD327707 TAZ327701:TAZ327707 TKV327701:TKV327707 TUR327701:TUR327707 UEN327701:UEN327707 UOJ327701:UOJ327707 UYF327701:UYF327707 VIB327701:VIB327707 VRX327701:VRX327707 WBT327701:WBT327707 WLP327701:WLP327707 WVL327701:WVL327707 D393237:D393243 IZ393237:IZ393243 SV393237:SV393243 ACR393237:ACR393243 AMN393237:AMN393243 AWJ393237:AWJ393243 BGF393237:BGF393243 BQB393237:BQB393243 BZX393237:BZX393243 CJT393237:CJT393243 CTP393237:CTP393243 DDL393237:DDL393243 DNH393237:DNH393243 DXD393237:DXD393243 EGZ393237:EGZ393243 EQV393237:EQV393243 FAR393237:FAR393243 FKN393237:FKN393243 FUJ393237:FUJ393243 GEF393237:GEF393243 GOB393237:GOB393243 GXX393237:GXX393243 HHT393237:HHT393243 HRP393237:HRP393243 IBL393237:IBL393243 ILH393237:ILH393243 IVD393237:IVD393243 JEZ393237:JEZ393243 JOV393237:JOV393243 JYR393237:JYR393243 KIN393237:KIN393243 KSJ393237:KSJ393243 LCF393237:LCF393243 LMB393237:LMB393243 LVX393237:LVX393243 MFT393237:MFT393243 MPP393237:MPP393243 MZL393237:MZL393243 NJH393237:NJH393243 NTD393237:NTD393243 OCZ393237:OCZ393243 OMV393237:OMV393243 OWR393237:OWR393243 PGN393237:PGN393243 PQJ393237:PQJ393243 QAF393237:QAF393243 QKB393237:QKB393243 QTX393237:QTX393243 RDT393237:RDT393243 RNP393237:RNP393243 RXL393237:RXL393243 SHH393237:SHH393243 SRD393237:SRD393243 TAZ393237:TAZ393243 TKV393237:TKV393243 TUR393237:TUR393243 UEN393237:UEN393243 UOJ393237:UOJ393243 UYF393237:UYF393243 VIB393237:VIB393243 VRX393237:VRX393243 WBT393237:WBT393243 WLP393237:WLP393243 WVL393237:WVL393243 D458773:D458779 IZ458773:IZ458779 SV458773:SV458779 ACR458773:ACR458779 AMN458773:AMN458779 AWJ458773:AWJ458779 BGF458773:BGF458779 BQB458773:BQB458779 BZX458773:BZX458779 CJT458773:CJT458779 CTP458773:CTP458779 DDL458773:DDL458779 DNH458773:DNH458779 DXD458773:DXD458779 EGZ458773:EGZ458779 EQV458773:EQV458779 FAR458773:FAR458779 FKN458773:FKN458779 FUJ458773:FUJ458779 GEF458773:GEF458779 GOB458773:GOB458779 GXX458773:GXX458779 HHT458773:HHT458779 HRP458773:HRP458779 IBL458773:IBL458779 ILH458773:ILH458779 IVD458773:IVD458779 JEZ458773:JEZ458779 JOV458773:JOV458779 JYR458773:JYR458779 KIN458773:KIN458779 KSJ458773:KSJ458779 LCF458773:LCF458779 LMB458773:LMB458779 LVX458773:LVX458779 MFT458773:MFT458779 MPP458773:MPP458779 MZL458773:MZL458779 NJH458773:NJH458779 NTD458773:NTD458779 OCZ458773:OCZ458779 OMV458773:OMV458779 OWR458773:OWR458779 PGN458773:PGN458779 PQJ458773:PQJ458779 QAF458773:QAF458779 QKB458773:QKB458779 QTX458773:QTX458779 RDT458773:RDT458779 RNP458773:RNP458779 RXL458773:RXL458779 SHH458773:SHH458779 SRD458773:SRD458779 TAZ458773:TAZ458779 TKV458773:TKV458779 TUR458773:TUR458779 UEN458773:UEN458779 UOJ458773:UOJ458779 UYF458773:UYF458779 VIB458773:VIB458779 VRX458773:VRX458779 WBT458773:WBT458779 WLP458773:WLP458779 WVL458773:WVL458779 D524309:D524315 IZ524309:IZ524315 SV524309:SV524315 ACR524309:ACR524315 AMN524309:AMN524315 AWJ524309:AWJ524315 BGF524309:BGF524315 BQB524309:BQB524315 BZX524309:BZX524315 CJT524309:CJT524315 CTP524309:CTP524315 DDL524309:DDL524315 DNH524309:DNH524315 DXD524309:DXD524315 EGZ524309:EGZ524315 EQV524309:EQV524315 FAR524309:FAR524315 FKN524309:FKN524315 FUJ524309:FUJ524315 GEF524309:GEF524315 GOB524309:GOB524315 GXX524309:GXX524315 HHT524309:HHT524315 HRP524309:HRP524315 IBL524309:IBL524315 ILH524309:ILH524315 IVD524309:IVD524315 JEZ524309:JEZ524315 JOV524309:JOV524315 JYR524309:JYR524315 KIN524309:KIN524315 KSJ524309:KSJ524315 LCF524309:LCF524315 LMB524309:LMB524315 LVX524309:LVX524315 MFT524309:MFT524315 MPP524309:MPP524315 MZL524309:MZL524315 NJH524309:NJH524315 NTD524309:NTD524315 OCZ524309:OCZ524315 OMV524309:OMV524315 OWR524309:OWR524315 PGN524309:PGN524315 PQJ524309:PQJ524315 QAF524309:QAF524315 QKB524309:QKB524315 QTX524309:QTX524315 RDT524309:RDT524315 RNP524309:RNP524315 RXL524309:RXL524315 SHH524309:SHH524315 SRD524309:SRD524315 TAZ524309:TAZ524315 TKV524309:TKV524315 TUR524309:TUR524315 UEN524309:UEN524315 UOJ524309:UOJ524315 UYF524309:UYF524315 VIB524309:VIB524315 VRX524309:VRX524315 WBT524309:WBT524315 WLP524309:WLP524315 WVL524309:WVL524315 D589845:D589851 IZ589845:IZ589851 SV589845:SV589851 ACR589845:ACR589851 AMN589845:AMN589851 AWJ589845:AWJ589851 BGF589845:BGF589851 BQB589845:BQB589851 BZX589845:BZX589851 CJT589845:CJT589851 CTP589845:CTP589851 DDL589845:DDL589851 DNH589845:DNH589851 DXD589845:DXD589851 EGZ589845:EGZ589851 EQV589845:EQV589851 FAR589845:FAR589851 FKN589845:FKN589851 FUJ589845:FUJ589851 GEF589845:GEF589851 GOB589845:GOB589851 GXX589845:GXX589851 HHT589845:HHT589851 HRP589845:HRP589851 IBL589845:IBL589851 ILH589845:ILH589851 IVD589845:IVD589851 JEZ589845:JEZ589851 JOV589845:JOV589851 JYR589845:JYR589851 KIN589845:KIN589851 KSJ589845:KSJ589851 LCF589845:LCF589851 LMB589845:LMB589851 LVX589845:LVX589851 MFT589845:MFT589851 MPP589845:MPP589851 MZL589845:MZL589851 NJH589845:NJH589851 NTD589845:NTD589851 OCZ589845:OCZ589851 OMV589845:OMV589851 OWR589845:OWR589851 PGN589845:PGN589851 PQJ589845:PQJ589851 QAF589845:QAF589851 QKB589845:QKB589851 QTX589845:QTX589851 RDT589845:RDT589851 RNP589845:RNP589851 RXL589845:RXL589851 SHH589845:SHH589851 SRD589845:SRD589851 TAZ589845:TAZ589851 TKV589845:TKV589851 TUR589845:TUR589851 UEN589845:UEN589851 UOJ589845:UOJ589851 UYF589845:UYF589851 VIB589845:VIB589851 VRX589845:VRX589851 WBT589845:WBT589851 WLP589845:WLP589851 WVL589845:WVL589851 D655381:D655387 IZ655381:IZ655387 SV655381:SV655387 ACR655381:ACR655387 AMN655381:AMN655387 AWJ655381:AWJ655387 BGF655381:BGF655387 BQB655381:BQB655387 BZX655381:BZX655387 CJT655381:CJT655387 CTP655381:CTP655387 DDL655381:DDL655387 DNH655381:DNH655387 DXD655381:DXD655387 EGZ655381:EGZ655387 EQV655381:EQV655387 FAR655381:FAR655387 FKN655381:FKN655387 FUJ655381:FUJ655387 GEF655381:GEF655387 GOB655381:GOB655387 GXX655381:GXX655387 HHT655381:HHT655387 HRP655381:HRP655387 IBL655381:IBL655387 ILH655381:ILH655387 IVD655381:IVD655387 JEZ655381:JEZ655387 JOV655381:JOV655387 JYR655381:JYR655387 KIN655381:KIN655387 KSJ655381:KSJ655387 LCF655381:LCF655387 LMB655381:LMB655387 LVX655381:LVX655387 MFT655381:MFT655387 MPP655381:MPP655387 MZL655381:MZL655387 NJH655381:NJH655387 NTD655381:NTD655387 OCZ655381:OCZ655387 OMV655381:OMV655387 OWR655381:OWR655387 PGN655381:PGN655387 PQJ655381:PQJ655387 QAF655381:QAF655387 QKB655381:QKB655387 QTX655381:QTX655387 RDT655381:RDT655387 RNP655381:RNP655387 RXL655381:RXL655387 SHH655381:SHH655387 SRD655381:SRD655387 TAZ655381:TAZ655387 TKV655381:TKV655387 TUR655381:TUR655387 UEN655381:UEN655387 UOJ655381:UOJ655387 UYF655381:UYF655387 VIB655381:VIB655387 VRX655381:VRX655387 WBT655381:WBT655387 WLP655381:WLP655387 WVL655381:WVL655387 D720917:D720923 IZ720917:IZ720923 SV720917:SV720923 ACR720917:ACR720923 AMN720917:AMN720923 AWJ720917:AWJ720923 BGF720917:BGF720923 BQB720917:BQB720923 BZX720917:BZX720923 CJT720917:CJT720923 CTP720917:CTP720923 DDL720917:DDL720923 DNH720917:DNH720923 DXD720917:DXD720923 EGZ720917:EGZ720923 EQV720917:EQV720923 FAR720917:FAR720923 FKN720917:FKN720923 FUJ720917:FUJ720923 GEF720917:GEF720923 GOB720917:GOB720923 GXX720917:GXX720923 HHT720917:HHT720923 HRP720917:HRP720923 IBL720917:IBL720923 ILH720917:ILH720923 IVD720917:IVD720923 JEZ720917:JEZ720923 JOV720917:JOV720923 JYR720917:JYR720923 KIN720917:KIN720923 KSJ720917:KSJ720923 LCF720917:LCF720923 LMB720917:LMB720923 LVX720917:LVX720923 MFT720917:MFT720923 MPP720917:MPP720923 MZL720917:MZL720923 NJH720917:NJH720923 NTD720917:NTD720923 OCZ720917:OCZ720923 OMV720917:OMV720923 OWR720917:OWR720923 PGN720917:PGN720923 PQJ720917:PQJ720923 QAF720917:QAF720923 QKB720917:QKB720923 QTX720917:QTX720923 RDT720917:RDT720923 RNP720917:RNP720923 RXL720917:RXL720923 SHH720917:SHH720923 SRD720917:SRD720923 TAZ720917:TAZ720923 TKV720917:TKV720923 TUR720917:TUR720923 UEN720917:UEN720923 UOJ720917:UOJ720923 UYF720917:UYF720923 VIB720917:VIB720923 VRX720917:VRX720923 WBT720917:WBT720923 WLP720917:WLP720923 WVL720917:WVL720923 D786453:D786459 IZ786453:IZ786459 SV786453:SV786459 ACR786453:ACR786459 AMN786453:AMN786459 AWJ786453:AWJ786459 BGF786453:BGF786459 BQB786453:BQB786459 BZX786453:BZX786459 CJT786453:CJT786459 CTP786453:CTP786459 DDL786453:DDL786459 DNH786453:DNH786459 DXD786453:DXD786459 EGZ786453:EGZ786459 EQV786453:EQV786459 FAR786453:FAR786459 FKN786453:FKN786459 FUJ786453:FUJ786459 GEF786453:GEF786459 GOB786453:GOB786459 GXX786453:GXX786459 HHT786453:HHT786459 HRP786453:HRP786459 IBL786453:IBL786459 ILH786453:ILH786459 IVD786453:IVD786459 JEZ786453:JEZ786459 JOV786453:JOV786459 JYR786453:JYR786459 KIN786453:KIN786459 KSJ786453:KSJ786459 LCF786453:LCF786459 LMB786453:LMB786459 LVX786453:LVX786459 MFT786453:MFT786459 MPP786453:MPP786459 MZL786453:MZL786459 NJH786453:NJH786459 NTD786453:NTD786459 OCZ786453:OCZ786459 OMV786453:OMV786459 OWR786453:OWR786459 PGN786453:PGN786459 PQJ786453:PQJ786459 QAF786453:QAF786459 QKB786453:QKB786459 QTX786453:QTX786459 RDT786453:RDT786459 RNP786453:RNP786459 RXL786453:RXL786459 SHH786453:SHH786459 SRD786453:SRD786459 TAZ786453:TAZ786459 TKV786453:TKV786459 TUR786453:TUR786459 UEN786453:UEN786459 UOJ786453:UOJ786459 UYF786453:UYF786459 VIB786453:VIB786459 VRX786453:VRX786459 WBT786453:WBT786459 WLP786453:WLP786459 WVL786453:WVL786459 D851989:D851995 IZ851989:IZ851995 SV851989:SV851995 ACR851989:ACR851995 AMN851989:AMN851995 AWJ851989:AWJ851995 BGF851989:BGF851995 BQB851989:BQB851995 BZX851989:BZX851995 CJT851989:CJT851995 CTP851989:CTP851995 DDL851989:DDL851995 DNH851989:DNH851995 DXD851989:DXD851995 EGZ851989:EGZ851995 EQV851989:EQV851995 FAR851989:FAR851995 FKN851989:FKN851995 FUJ851989:FUJ851995 GEF851989:GEF851995 GOB851989:GOB851995 GXX851989:GXX851995 HHT851989:HHT851995 HRP851989:HRP851995 IBL851989:IBL851995 ILH851989:ILH851995 IVD851989:IVD851995 JEZ851989:JEZ851995 JOV851989:JOV851995 JYR851989:JYR851995 KIN851989:KIN851995 KSJ851989:KSJ851995 LCF851989:LCF851995 LMB851989:LMB851995 LVX851989:LVX851995 MFT851989:MFT851995 MPP851989:MPP851995 MZL851989:MZL851995 NJH851989:NJH851995 NTD851989:NTD851995 OCZ851989:OCZ851995 OMV851989:OMV851995 OWR851989:OWR851995 PGN851989:PGN851995 PQJ851989:PQJ851995 QAF851989:QAF851995 QKB851989:QKB851995 QTX851989:QTX851995 RDT851989:RDT851995 RNP851989:RNP851995 RXL851989:RXL851995 SHH851989:SHH851995 SRD851989:SRD851995 TAZ851989:TAZ851995 TKV851989:TKV851995 TUR851989:TUR851995 UEN851989:UEN851995 UOJ851989:UOJ851995 UYF851989:UYF851995 VIB851989:VIB851995 VRX851989:VRX851995 WBT851989:WBT851995 WLP851989:WLP851995 WVL851989:WVL851995 D917525:D917531 IZ917525:IZ917531 SV917525:SV917531 ACR917525:ACR917531 AMN917525:AMN917531 AWJ917525:AWJ917531 BGF917525:BGF917531 BQB917525:BQB917531 BZX917525:BZX917531 CJT917525:CJT917531 CTP917525:CTP917531 DDL917525:DDL917531 DNH917525:DNH917531 DXD917525:DXD917531 EGZ917525:EGZ917531 EQV917525:EQV917531 FAR917525:FAR917531 FKN917525:FKN917531 FUJ917525:FUJ917531 GEF917525:GEF917531 GOB917525:GOB917531 GXX917525:GXX917531 HHT917525:HHT917531 HRP917525:HRP917531 IBL917525:IBL917531 ILH917525:ILH917531 IVD917525:IVD917531 JEZ917525:JEZ917531 JOV917525:JOV917531 JYR917525:JYR917531 KIN917525:KIN917531 KSJ917525:KSJ917531 LCF917525:LCF917531 LMB917525:LMB917531 LVX917525:LVX917531 MFT917525:MFT917531 MPP917525:MPP917531 MZL917525:MZL917531 NJH917525:NJH917531 NTD917525:NTD917531 OCZ917525:OCZ917531 OMV917525:OMV917531 OWR917525:OWR917531 PGN917525:PGN917531 PQJ917525:PQJ917531 QAF917525:QAF917531 QKB917525:QKB917531 QTX917525:QTX917531 RDT917525:RDT917531 RNP917525:RNP917531 RXL917525:RXL917531 SHH917525:SHH917531 SRD917525:SRD917531 TAZ917525:TAZ917531 TKV917525:TKV917531 TUR917525:TUR917531 UEN917525:UEN917531 UOJ917525:UOJ917531 UYF917525:UYF917531 VIB917525:VIB917531 VRX917525:VRX917531 WBT917525:WBT917531 WLP917525:WLP917531 WVL917525:WVL917531 D983061:D983067 IZ983061:IZ983067 SV983061:SV983067 ACR983061:ACR983067 AMN983061:AMN983067 AWJ983061:AWJ983067 BGF983061:BGF983067 BQB983061:BQB983067 BZX983061:BZX983067 CJT983061:CJT983067 CTP983061:CTP983067 DDL983061:DDL983067 DNH983061:DNH983067 DXD983061:DXD983067 EGZ983061:EGZ983067 EQV983061:EQV983067 FAR983061:FAR983067 FKN983061:FKN983067 FUJ983061:FUJ983067 GEF983061:GEF983067 GOB983061:GOB983067 GXX983061:GXX983067 HHT983061:HHT983067 HRP983061:HRP983067 IBL983061:IBL983067 ILH983061:ILH983067 IVD983061:IVD983067 JEZ983061:JEZ983067 JOV983061:JOV983067 JYR983061:JYR983067 KIN983061:KIN983067 KSJ983061:KSJ983067 LCF983061:LCF983067 LMB983061:LMB983067 LVX983061:LVX983067 MFT983061:MFT983067 MPP983061:MPP983067 MZL983061:MZL983067 NJH983061:NJH983067 NTD983061:NTD983067 OCZ983061:OCZ983067 OMV983061:OMV983067 OWR983061:OWR983067 PGN983061:PGN983067 PQJ983061:PQJ983067 QAF983061:QAF983067 QKB983061:QKB983067 QTX983061:QTX983067 RDT983061:RDT983067 RNP983061:RNP983067 RXL983061:RXL983067 SHH983061:SHH983067 SRD983061:SRD983067 TAZ983061:TAZ983067 TKV983061:TKV983067 TUR983061:TUR983067 UEN983061:UEN983067 UOJ983061:UOJ983067 UYF983061:UYF983067 VIB983061:VIB983067 VRX983061:VRX983067 WBT983061:WBT983067 WLP983061:WLP983067 D10:D16">
      <formula1>"1024,2048,3072,4096,5120,6144,7168,8192"</formula1>
    </dataValidation>
  </dataValidations>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NVR recording days table</vt:lpstr>
      <vt:lpstr>AVTECH_IP Camera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 Cheng</dc:creator>
  <cp:lastModifiedBy>Frances Cheng</cp:lastModifiedBy>
  <dcterms:created xsi:type="dcterms:W3CDTF">2018-06-11T11:04:46Z</dcterms:created>
  <dcterms:modified xsi:type="dcterms:W3CDTF">2018-07-04T07:17:53Z</dcterms:modified>
</cp:coreProperties>
</file>